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, BIENES Y NOTAS CUENTA PUBLICA 2020\GOB ESTA CONSOLIDADO CP 2020\"/>
    </mc:Choice>
  </mc:AlternateContent>
  <xr:revisionPtr revIDLastSave="0" documentId="8_{93AEFE73-FAB9-4472-81F6-B6F0887DE6A6}" xr6:coauthVersionLast="46" xr6:coauthVersionMax="46" xr10:uidLastSave="{00000000-0000-0000-0000-000000000000}"/>
  <bookViews>
    <workbookView xWindow="-120" yWindow="-120" windowWidth="20730" windowHeight="11160" xr2:uid="{ADA4107A-5AB5-4592-A60F-850367C81DA5}"/>
  </bookViews>
  <sheets>
    <sheet name="ANALITICO DE DEUDA 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E28" i="1"/>
  <c r="G21" i="1"/>
  <c r="E21" i="1"/>
  <c r="G17" i="1"/>
  <c r="G26" i="1" s="1"/>
  <c r="G27" i="1" s="1"/>
  <c r="E17" i="1"/>
  <c r="E26" i="1" s="1"/>
  <c r="G15" i="1"/>
  <c r="G10" i="1"/>
  <c r="G6" i="1"/>
  <c r="E6" i="1"/>
  <c r="E15" i="1" s="1"/>
  <c r="E27" i="1" l="1"/>
</calcChain>
</file>

<file path=xl/sharedStrings.xml><?xml version="1.0" encoding="utf-8"?>
<sst xmlns="http://schemas.openxmlformats.org/spreadsheetml/2006/main" count="52" uniqueCount="26">
  <si>
    <t xml:space="preserve">Cuenta Pública 2020
Gobierno del Estado de Oaxaca
Estado Analítico de la Deuda y Otros Pasivos
Del 1 de enero al 31 de diciembre de 2020 
(Pesos)
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</si>
  <si>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</si>
  <si>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</si>
  <si>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</si>
  <si>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</si>
  <si>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</si>
  <si>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</si>
  <si>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</si>
  <si>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</si>
  <si>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Pesos</t>
  </si>
  <si>
    <t>México</t>
  </si>
  <si>
    <t xml:space="preserve">                          Instituciones de Crédito</t>
  </si>
  <si>
    <t xml:space="preserve">                          Títulos y Valores</t>
  </si>
  <si>
    <t xml:space="preserve">                          Arrendamientos Financieros</t>
  </si>
  <si>
    <t>Deuda Externa</t>
  </si>
  <si>
    <t xml:space="preserve">                          Organismos Financieros Internacionales </t>
  </si>
  <si>
    <t xml:space="preserve">                          Deuda Bilateral</t>
  </si>
  <si>
    <t>Subtotal a Corto Plazo</t>
  </si>
  <si>
    <t>Largo Plazo</t>
  </si>
  <si>
    <t xml:space="preserve">                          Organismos Financieros Internacionales</t>
  </si>
  <si>
    <t>Subtotal a Largo Plazo</t>
  </si>
  <si>
    <t>Otros Pasivos</t>
  </si>
  <si>
    <t>Total de Deuda y Otros Pasivos</t>
  </si>
  <si>
    <t>Bajo protesta de decir verdad declaramos que los Estados Financieros y sus Notas son razonablemente correctos y responsabilidad del emisor.</t>
  </si>
  <si>
    <t xml:space="preserve">
MTRO. VICENTE MENDOZA TÉLLEZ GIRÓN 
SECRETARIO DE FINANZAS</t>
  </si>
  <si>
    <t xml:space="preserve">
C.P. EVANGELINA ALCÁZAR HERNÁNDEZ 
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</si>
</sst>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5"/>
      <color theme="1"/>
      <name val="Univia Pro Book"/>
      <family val="3"/>
    </font>
    <font>
      <sz val="10"/>
      <color rgb="FF000000"/>
      <name val="Times New Roman"/>
      <family val="1"/>
    </font>
    <font>
      <sz val="5"/>
      <name val="Arial"/>
      <family val="2"/>
    </font>
    <font>
      <b/>
      <sz val="5"/>
      <color rgb="FF000000"/>
      <name val="Univia Pro Book"/>
      <family val="3"/>
    </font>
    <font>
      <sz val="5"/>
      <color theme="1"/>
      <name val="Univia Pro Book"/>
      <family val="3"/>
    </font>
    <font>
      <sz val="11"/>
      <name val="Arial"/>
      <family val="2"/>
    </font>
    <font>
      <sz val="5"/>
      <color rgb="FF000000"/>
      <name val="Univia Pro Book"/>
      <family val="3"/>
    </font>
    <font>
      <b/>
      <i/>
      <sz val="5"/>
      <color rgb="FF000000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wrapText="1"/>
    </xf>
    <xf numFmtId="0" fontId="6" fillId="0" borderId="6" xfId="0" applyFont="1" applyBorder="1"/>
    <xf numFmtId="0" fontId="5" fillId="0" borderId="0" xfId="0" applyFont="1" applyAlignment="1">
      <alignment horizontal="right" vertical="center" wrapText="1"/>
    </xf>
    <xf numFmtId="3" fontId="7" fillId="0" borderId="5" xfId="0" applyNumberFormat="1" applyFont="1" applyBorder="1" applyAlignment="1">
      <alignment horizontal="right" shrinkToFit="1"/>
    </xf>
    <xf numFmtId="3" fontId="7" fillId="0" borderId="0" xfId="0" applyNumberFormat="1" applyFont="1" applyAlignment="1">
      <alignment horizontal="right" shrinkToFit="1"/>
    </xf>
    <xf numFmtId="0" fontId="6" fillId="0" borderId="7" xfId="0" applyFont="1" applyBorder="1"/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top" wrapText="1"/>
    </xf>
    <xf numFmtId="3" fontId="7" fillId="0" borderId="4" xfId="0" applyNumberFormat="1" applyFont="1" applyBorder="1" applyAlignment="1">
      <alignment horizontal="right" vertical="top" shrinkToFit="1"/>
    </xf>
    <xf numFmtId="3" fontId="7" fillId="0" borderId="0" xfId="0" applyNumberFormat="1" applyFont="1" applyAlignment="1">
      <alignment horizontal="right" vertical="top" shrinkToFit="1"/>
    </xf>
    <xf numFmtId="0" fontId="1" fillId="0" borderId="4" xfId="0" applyFont="1" applyBorder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3" fontId="4" fillId="0" borderId="4" xfId="0" applyNumberFormat="1" applyFont="1" applyBorder="1" applyAlignment="1">
      <alignment horizontal="right" shrinkToFit="1"/>
    </xf>
    <xf numFmtId="3" fontId="4" fillId="0" borderId="0" xfId="0" applyNumberFormat="1" applyFont="1" applyAlignment="1">
      <alignment horizontal="right" shrinkToFi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 shrinkToFit="1"/>
    </xf>
    <xf numFmtId="0" fontId="7" fillId="0" borderId="4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3" fontId="7" fillId="0" borderId="4" xfId="0" applyNumberFormat="1" applyFont="1" applyBorder="1" applyAlignment="1">
      <alignment horizontal="right" vertical="top" shrinkToFit="1"/>
    </xf>
    <xf numFmtId="3" fontId="7" fillId="0" borderId="7" xfId="0" applyNumberFormat="1" applyFont="1" applyBorder="1" applyAlignment="1">
      <alignment horizontal="right" vertical="top" shrinkToFit="1"/>
    </xf>
    <xf numFmtId="3" fontId="7" fillId="0" borderId="0" xfId="0" applyNumberFormat="1" applyFont="1" applyAlignment="1">
      <alignment horizontal="right" vertical="top" shrinkToFit="1"/>
    </xf>
    <xf numFmtId="0" fontId="5" fillId="0" borderId="4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top" shrinkToFit="1"/>
    </xf>
    <xf numFmtId="0" fontId="1" fillId="0" borderId="4" xfId="0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top" shrinkToFit="1"/>
    </xf>
    <xf numFmtId="3" fontId="8" fillId="0" borderId="0" xfId="0" applyNumberFormat="1" applyFont="1" applyAlignment="1">
      <alignment horizontal="right" vertical="top" shrinkToFit="1"/>
    </xf>
    <xf numFmtId="3" fontId="4" fillId="0" borderId="0" xfId="0" applyNumberFormat="1" applyFont="1" applyAlignment="1">
      <alignment horizontal="right" vertical="top" shrinkToFit="1"/>
    </xf>
    <xf numFmtId="3" fontId="2" fillId="0" borderId="0" xfId="0" applyNumberFormat="1" applyFont="1" applyAlignment="1">
      <alignment horizontal="left" vertical="top"/>
    </xf>
    <xf numFmtId="0" fontId="1" fillId="0" borderId="4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top" wrapText="1"/>
    </xf>
    <xf numFmtId="0" fontId="6" fillId="0" borderId="9" xfId="0" applyFont="1" applyBorder="1"/>
    <xf numFmtId="0" fontId="1" fillId="0" borderId="10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top" shrinkToFit="1"/>
    </xf>
    <xf numFmtId="0" fontId="5" fillId="0" borderId="11" xfId="0" applyFont="1" applyBorder="1" applyAlignment="1">
      <alignment horizontal="left" vertical="top"/>
    </xf>
    <xf numFmtId="0" fontId="6" fillId="0" borderId="11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0</xdr:row>
      <xdr:rowOff>47625</xdr:rowOff>
    </xdr:from>
    <xdr:ext cx="1885950" cy="361950"/>
    <xdr:pic>
      <xdr:nvPicPr>
        <xdr:cNvPr id="2" name="image1.png">
          <a:extLst>
            <a:ext uri="{FF2B5EF4-FFF2-40B4-BE49-F238E27FC236}">
              <a16:creationId xmlns:a16="http://schemas.microsoft.com/office/drawing/2014/main" id="{13089FC7-9534-433B-B2B8-4B41DDB03C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725" y="47625"/>
          <a:ext cx="1885950" cy="3619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,%20BIENES%20Y%20NOTAS%20CUENTA%20PUBLICA%202020/estados%20financieros%20cp%202020/CONSOLIDADO%20CUENTA%20PU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25">
          <cell r="E25">
            <v>21768400087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8">
          <cell r="H58">
            <v>22631310346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8B204-FCB8-4ABD-AC68-B6CBFBE144D3}">
  <sheetPr>
    <tabColor theme="5"/>
  </sheetPr>
  <dimension ref="A1:Z1000"/>
  <sheetViews>
    <sheetView tabSelected="1" zoomScaleNormal="100" workbookViewId="0">
      <selection activeCell="A30" sqref="A30:H30"/>
    </sheetView>
  </sheetViews>
  <sheetFormatPr baseColWidth="10" defaultColWidth="12.625" defaultRowHeight="15" customHeight="1" x14ac:dyDescent="0.2"/>
  <cols>
    <col min="1" max="1" width="40.125" customWidth="1"/>
    <col min="2" max="3" width="8.375" customWidth="1"/>
    <col min="4" max="4" width="15.375" customWidth="1"/>
    <col min="5" max="8" width="8.375" customWidth="1"/>
    <col min="9" max="10" width="11.75" customWidth="1"/>
    <col min="11" max="11" width="10" customWidth="1"/>
    <col min="12" max="26" width="7" customWidth="1"/>
  </cols>
  <sheetData>
    <row r="1" spans="1:26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6.25" customHeight="1" x14ac:dyDescent="0.2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3.25" customHeight="1" x14ac:dyDescent="0.2">
      <c r="A3" s="4" t="s">
        <v>1</v>
      </c>
      <c r="B3" s="5" t="s">
        <v>2</v>
      </c>
      <c r="C3" s="6"/>
      <c r="D3" s="7" t="s">
        <v>3</v>
      </c>
      <c r="E3" s="5" t="s">
        <v>4</v>
      </c>
      <c r="F3" s="6"/>
      <c r="G3" s="5" t="s">
        <v>5</v>
      </c>
      <c r="H3" s="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 x14ac:dyDescent="0.2">
      <c r="A4" s="9" t="s">
        <v>6</v>
      </c>
      <c r="B4" s="10"/>
      <c r="C4" s="11"/>
      <c r="D4" s="12"/>
      <c r="E4" s="13"/>
      <c r="F4" s="11"/>
      <c r="G4" s="14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1.25" customHeight="1" x14ac:dyDescent="0.2">
      <c r="A5" s="16" t="s">
        <v>7</v>
      </c>
      <c r="B5" s="17"/>
      <c r="C5" s="15"/>
      <c r="D5" s="12"/>
      <c r="E5" s="18"/>
      <c r="F5" s="15"/>
      <c r="G5" s="19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1.25" customHeight="1" x14ac:dyDescent="0.2">
      <c r="A6" s="9" t="s">
        <v>8</v>
      </c>
      <c r="B6" s="20" t="s">
        <v>9</v>
      </c>
      <c r="C6" s="15"/>
      <c r="D6" s="21" t="s">
        <v>10</v>
      </c>
      <c r="E6" s="22">
        <f>SUM(E7:F9)</f>
        <v>6308736</v>
      </c>
      <c r="F6" s="15"/>
      <c r="G6" s="23">
        <f>SUM(G7:H9)</f>
        <v>4760586</v>
      </c>
      <c r="H6" s="1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1.25" customHeight="1" x14ac:dyDescent="0.2">
      <c r="A7" s="24" t="s">
        <v>11</v>
      </c>
      <c r="B7" s="17" t="s">
        <v>9</v>
      </c>
      <c r="C7" s="15"/>
      <c r="D7" s="12" t="s">
        <v>10</v>
      </c>
      <c r="E7" s="18">
        <v>6308736</v>
      </c>
      <c r="F7" s="15"/>
      <c r="G7" s="19">
        <v>4760586</v>
      </c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1.25" customHeight="1" x14ac:dyDescent="0.2">
      <c r="A8" s="24" t="s">
        <v>12</v>
      </c>
      <c r="B8" s="25"/>
      <c r="C8" s="15"/>
      <c r="D8" s="26"/>
      <c r="E8" s="18">
        <v>0</v>
      </c>
      <c r="F8" s="15"/>
      <c r="G8" s="19">
        <v>0</v>
      </c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25" customHeight="1" x14ac:dyDescent="0.2">
      <c r="A9" s="24" t="s">
        <v>13</v>
      </c>
      <c r="B9" s="27"/>
      <c r="C9" s="15"/>
      <c r="D9" s="26"/>
      <c r="E9" s="18">
        <v>0</v>
      </c>
      <c r="F9" s="15"/>
      <c r="G9" s="19">
        <v>0</v>
      </c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 x14ac:dyDescent="0.2">
      <c r="A10" s="9" t="s">
        <v>14</v>
      </c>
      <c r="B10" s="27"/>
      <c r="C10" s="15"/>
      <c r="D10" s="26"/>
      <c r="E10" s="28">
        <v>0</v>
      </c>
      <c r="F10" s="15"/>
      <c r="G10" s="29">
        <f>SUM(G11:H14)</f>
        <v>0</v>
      </c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1.25" customHeight="1" x14ac:dyDescent="0.2">
      <c r="A11" s="24" t="s">
        <v>15</v>
      </c>
      <c r="B11" s="25"/>
      <c r="C11" s="15"/>
      <c r="D11" s="26"/>
      <c r="E11" s="18">
        <v>0</v>
      </c>
      <c r="F11" s="15"/>
      <c r="G11" s="19">
        <v>0</v>
      </c>
      <c r="H11" s="1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1.25" customHeight="1" x14ac:dyDescent="0.2">
      <c r="A12" s="24" t="s">
        <v>16</v>
      </c>
      <c r="B12" s="30"/>
      <c r="C12" s="31"/>
      <c r="D12" s="26"/>
      <c r="E12" s="32"/>
      <c r="F12" s="33"/>
      <c r="G12" s="34"/>
      <c r="H12" s="3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1.25" customHeight="1" x14ac:dyDescent="0.2">
      <c r="A13" s="24" t="s">
        <v>12</v>
      </c>
      <c r="B13" s="25"/>
      <c r="C13" s="15"/>
      <c r="D13" s="26"/>
      <c r="E13" s="18"/>
      <c r="F13" s="15"/>
      <c r="G13" s="19">
        <v>0</v>
      </c>
      <c r="H13" s="1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 x14ac:dyDescent="0.2">
      <c r="A14" s="24" t="s">
        <v>13</v>
      </c>
      <c r="B14" s="25"/>
      <c r="C14" s="15"/>
      <c r="D14" s="26"/>
      <c r="E14" s="18">
        <v>0</v>
      </c>
      <c r="F14" s="15"/>
      <c r="G14" s="19">
        <v>0</v>
      </c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25" customHeight="1" x14ac:dyDescent="0.2">
      <c r="A15" s="9" t="s">
        <v>17</v>
      </c>
      <c r="B15" s="35" t="s">
        <v>9</v>
      </c>
      <c r="C15" s="15"/>
      <c r="D15" s="12" t="s">
        <v>10</v>
      </c>
      <c r="E15" s="36">
        <f>E6+E10</f>
        <v>6308736</v>
      </c>
      <c r="F15" s="15"/>
      <c r="G15" s="36">
        <f>G6+G10</f>
        <v>4760586</v>
      </c>
      <c r="H15" s="1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 x14ac:dyDescent="0.2">
      <c r="A16" s="16" t="s">
        <v>18</v>
      </c>
      <c r="B16" s="37"/>
      <c r="C16" s="15"/>
      <c r="D16" s="21"/>
      <c r="E16" s="38"/>
      <c r="F16" s="15"/>
      <c r="G16" s="39"/>
      <c r="H16" s="1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2">
      <c r="A17" s="9" t="s">
        <v>8</v>
      </c>
      <c r="B17" s="37" t="s">
        <v>9</v>
      </c>
      <c r="C17" s="15"/>
      <c r="D17" s="21" t="s">
        <v>10</v>
      </c>
      <c r="E17" s="28">
        <f>SUM(E18:F20)</f>
        <v>12760921546</v>
      </c>
      <c r="F17" s="15"/>
      <c r="G17" s="29">
        <f>SUM(G18:H20)</f>
        <v>13835376462</v>
      </c>
      <c r="H17" s="1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1.25" customHeight="1" x14ac:dyDescent="0.2">
      <c r="A18" s="24" t="s">
        <v>11</v>
      </c>
      <c r="B18" s="17" t="s">
        <v>9</v>
      </c>
      <c r="C18" s="15"/>
      <c r="D18" s="12" t="s">
        <v>10</v>
      </c>
      <c r="E18" s="18">
        <v>12760921546</v>
      </c>
      <c r="F18" s="15"/>
      <c r="G18" s="19">
        <v>13835376462</v>
      </c>
      <c r="H18" s="1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1.25" customHeight="1" x14ac:dyDescent="0.2">
      <c r="A19" s="24" t="s">
        <v>12</v>
      </c>
      <c r="B19" s="17" t="s">
        <v>9</v>
      </c>
      <c r="C19" s="15"/>
      <c r="D19" s="12" t="s">
        <v>10</v>
      </c>
      <c r="E19" s="18">
        <v>0</v>
      </c>
      <c r="F19" s="15"/>
      <c r="G19" s="19">
        <v>0</v>
      </c>
      <c r="H19" s="1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24" t="s">
        <v>13</v>
      </c>
      <c r="B20" s="27"/>
      <c r="C20" s="15"/>
      <c r="D20" s="26"/>
      <c r="E20" s="18">
        <v>0</v>
      </c>
      <c r="F20" s="15"/>
      <c r="G20" s="19">
        <v>0</v>
      </c>
      <c r="H20" s="1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9" t="s">
        <v>14</v>
      </c>
      <c r="B21" s="27"/>
      <c r="C21" s="15"/>
      <c r="D21" s="26"/>
      <c r="E21" s="36">
        <f>SUM(E22:F25)</f>
        <v>0</v>
      </c>
      <c r="F21" s="15"/>
      <c r="G21" s="40">
        <f>SUM(G22:H25)</f>
        <v>0</v>
      </c>
      <c r="H21" s="1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 x14ac:dyDescent="0.2">
      <c r="A22" s="24" t="s">
        <v>19</v>
      </c>
      <c r="B22" s="25"/>
      <c r="C22" s="15"/>
      <c r="D22" s="26"/>
      <c r="E22" s="18">
        <v>0</v>
      </c>
      <c r="F22" s="15"/>
      <c r="G22" s="19">
        <v>0</v>
      </c>
      <c r="H22" s="1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1.25" customHeight="1" x14ac:dyDescent="0.2">
      <c r="A23" s="24" t="s">
        <v>16</v>
      </c>
      <c r="B23" s="25"/>
      <c r="C23" s="15"/>
      <c r="D23" s="26"/>
      <c r="E23" s="18">
        <v>0</v>
      </c>
      <c r="F23" s="15"/>
      <c r="G23" s="19">
        <v>0</v>
      </c>
      <c r="H23" s="1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1.25" customHeight="1" x14ac:dyDescent="0.2">
      <c r="A24" s="24" t="s">
        <v>12</v>
      </c>
      <c r="B24" s="25"/>
      <c r="C24" s="15"/>
      <c r="D24" s="26"/>
      <c r="E24" s="18">
        <v>0</v>
      </c>
      <c r="F24" s="15"/>
      <c r="G24" s="19">
        <v>0</v>
      </c>
      <c r="H24" s="15"/>
      <c r="I24" s="3"/>
      <c r="J24" s="3"/>
      <c r="K24" s="4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25" customHeight="1" x14ac:dyDescent="0.2">
      <c r="A25" s="24" t="s">
        <v>13</v>
      </c>
      <c r="B25" s="27"/>
      <c r="C25" s="15"/>
      <c r="D25" s="26"/>
      <c r="E25" s="18">
        <v>0</v>
      </c>
      <c r="F25" s="15"/>
      <c r="G25" s="19">
        <v>0</v>
      </c>
      <c r="H25" s="1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customHeight="1" x14ac:dyDescent="0.2">
      <c r="A26" s="9" t="s">
        <v>20</v>
      </c>
      <c r="B26" s="37" t="s">
        <v>9</v>
      </c>
      <c r="C26" s="15"/>
      <c r="D26" s="21" t="s">
        <v>10</v>
      </c>
      <c r="E26" s="28">
        <f>E17+E21</f>
        <v>12760921546</v>
      </c>
      <c r="F26" s="15"/>
      <c r="G26" s="28">
        <f>G17+G21</f>
        <v>13835376462</v>
      </c>
      <c r="H26" s="15"/>
      <c r="I26" s="3"/>
      <c r="J26" s="4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2">
      <c r="A27" s="9" t="s">
        <v>21</v>
      </c>
      <c r="B27" s="42" t="s">
        <v>9</v>
      </c>
      <c r="C27" s="15"/>
      <c r="D27" s="21" t="s">
        <v>10</v>
      </c>
      <c r="E27" s="36">
        <f>E28-E26</f>
        <v>9870388800</v>
      </c>
      <c r="F27" s="15"/>
      <c r="G27" s="36">
        <f>G28-G26</f>
        <v>7933023625</v>
      </c>
      <c r="H27" s="15"/>
      <c r="I27" s="41"/>
      <c r="J27" s="4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2">
      <c r="A28" s="43" t="s">
        <v>22</v>
      </c>
      <c r="B28" s="44" t="s">
        <v>9</v>
      </c>
      <c r="C28" s="45"/>
      <c r="D28" s="46" t="s">
        <v>10</v>
      </c>
      <c r="E28" s="47">
        <f>'[1]ESF DETALLADO 8'!H58</f>
        <v>22631310346</v>
      </c>
      <c r="F28" s="45"/>
      <c r="G28" s="47">
        <f>'[1]ESTADO DE SITUACIÓN FINAN 1'!E25</f>
        <v>21768400087</v>
      </c>
      <c r="H28" s="4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" customHeight="1" x14ac:dyDescent="0.2">
      <c r="A29" s="48" t="s">
        <v>23</v>
      </c>
      <c r="B29" s="49"/>
      <c r="C29" s="49"/>
      <c r="D29" s="49"/>
      <c r="E29" s="49"/>
      <c r="F29" s="49"/>
      <c r="G29" s="49"/>
      <c r="H29" s="4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6" customHeight="1" x14ac:dyDescent="0.2">
      <c r="A30" s="50" t="s">
        <v>24</v>
      </c>
      <c r="B30" s="51"/>
      <c r="C30" s="51"/>
      <c r="D30" s="50" t="s">
        <v>25</v>
      </c>
      <c r="E30" s="51"/>
      <c r="F30" s="51"/>
      <c r="G30" s="51"/>
      <c r="H30" s="5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5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5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5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5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5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5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5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5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5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5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5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5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5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5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5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5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5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5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5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5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5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5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5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5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5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5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5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5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5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5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5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5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5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5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5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5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5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5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5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5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5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5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5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5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5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5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5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5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5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5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5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5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5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5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5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5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5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5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5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5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5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5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5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5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5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5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5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5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5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5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5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5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5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5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5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5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5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5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5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5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5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5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5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5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5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5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5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5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5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5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5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5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5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5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5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5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5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5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5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5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5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5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5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5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5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5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5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5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5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5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5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5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5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5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5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5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5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5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5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5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5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5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5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5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5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5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5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5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5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5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5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5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5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5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5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5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5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5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5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5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5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5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5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5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5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5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5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5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5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5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5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5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5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5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5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5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5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5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5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5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5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5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5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5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5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5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5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5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5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5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5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5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5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5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5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5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5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5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5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5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5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5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5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5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5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5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5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5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5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5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5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5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5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5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5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5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5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5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9">
    <mergeCell ref="B28:C28"/>
    <mergeCell ref="E28:F28"/>
    <mergeCell ref="G28:H28"/>
    <mergeCell ref="A29:H29"/>
    <mergeCell ref="A30:C30"/>
    <mergeCell ref="D30:H30"/>
    <mergeCell ref="B26:C26"/>
    <mergeCell ref="E26:F26"/>
    <mergeCell ref="G26:H26"/>
    <mergeCell ref="B27:C27"/>
    <mergeCell ref="E27:F27"/>
    <mergeCell ref="G27:H27"/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1:C11"/>
    <mergeCell ref="E11:F11"/>
    <mergeCell ref="G11:H11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B7:C7"/>
    <mergeCell ref="E7:F7"/>
    <mergeCell ref="G7:H7"/>
    <mergeCell ref="B8:C8"/>
    <mergeCell ref="E8:F8"/>
    <mergeCell ref="G8:H8"/>
    <mergeCell ref="B5:C5"/>
    <mergeCell ref="E5:F5"/>
    <mergeCell ref="G5:H5"/>
    <mergeCell ref="B6:C6"/>
    <mergeCell ref="E6:F6"/>
    <mergeCell ref="G6:H6"/>
    <mergeCell ref="A1:H2"/>
    <mergeCell ref="B3:C3"/>
    <mergeCell ref="E3:F3"/>
    <mergeCell ref="G3:H3"/>
    <mergeCell ref="B4:C4"/>
    <mergeCell ref="E4:F4"/>
    <mergeCell ref="G4:H4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DEUDA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2021-04-08T19:49:49Z</dcterms:created>
  <dcterms:modified xsi:type="dcterms:W3CDTF">2021-04-08T19:50:07Z</dcterms:modified>
</cp:coreProperties>
</file>