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30"/>
  </bookViews>
  <sheets>
    <sheet name="Format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 interes'!$B$1:$D$44</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42" i="1" s="1"/>
  <c r="C40" i="1"/>
  <c r="D35" i="1"/>
  <c r="C35" i="1"/>
  <c r="C42" i="1" s="1"/>
</calcChain>
</file>

<file path=xl/sharedStrings.xml><?xml version="1.0" encoding="utf-8"?>
<sst xmlns="http://schemas.openxmlformats.org/spreadsheetml/2006/main" count="35" uniqueCount="34">
  <si>
    <t>GOBIERNO DEL ESTADO DE OAXACA</t>
  </si>
  <si>
    <t>Intereses de la Deuda</t>
  </si>
  <si>
    <t>Del 01 de enero al 31 de diciembre de 2020</t>
  </si>
  <si>
    <t>Identificación del Crédito o Instrumento</t>
  </si>
  <si>
    <t>Devengado</t>
  </si>
  <si>
    <t>Pagado</t>
  </si>
  <si>
    <t>Créditos Bancarios</t>
  </si>
  <si>
    <t>Largo Plazo</t>
  </si>
  <si>
    <r>
      <t xml:space="preserve">Banobras </t>
    </r>
    <r>
      <rPr>
        <vertAlign val="subscript"/>
        <sz val="11"/>
        <color theme="1"/>
        <rFont val="Arial"/>
        <family val="2"/>
      </rPr>
      <t>1392</t>
    </r>
  </si>
  <si>
    <t>Banobras Más Oaxaca</t>
  </si>
  <si>
    <r>
      <t xml:space="preserve">Banobras </t>
    </r>
    <r>
      <rPr>
        <vertAlign val="subscript"/>
        <sz val="11"/>
        <color theme="1"/>
        <rFont val="Arial"/>
        <family val="2"/>
      </rPr>
      <t>5,000</t>
    </r>
  </si>
  <si>
    <r>
      <t xml:space="preserve">Banobras </t>
    </r>
    <r>
      <rPr>
        <vertAlign val="subscript"/>
        <sz val="11"/>
        <color theme="1"/>
        <rFont val="Arial"/>
        <family val="2"/>
      </rPr>
      <t>2,155</t>
    </r>
  </si>
  <si>
    <r>
      <t xml:space="preserve">Banobras </t>
    </r>
    <r>
      <rPr>
        <vertAlign val="subscript"/>
        <sz val="11"/>
        <color theme="1"/>
        <rFont val="Arial"/>
        <family val="2"/>
      </rPr>
      <t>4,000</t>
    </r>
  </si>
  <si>
    <r>
      <t xml:space="preserve">Santander  </t>
    </r>
    <r>
      <rPr>
        <vertAlign val="subscript"/>
        <sz val="11"/>
        <color theme="1"/>
        <rFont val="Arial"/>
        <family val="2"/>
      </rPr>
      <t>700</t>
    </r>
  </si>
  <si>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</si>
  <si>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</si>
  <si>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</si>
  <si>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</si>
  <si>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</si>
  <si>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</si>
  <si>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</si>
  <si>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</si>
  <si>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Banobras Fonrec IV</t>
  </si>
  <si>
    <t>Corto Plazo</t>
  </si>
  <si>
    <t>Scotiabank Inverlat</t>
  </si>
  <si>
    <t>Hsbc</t>
  </si>
  <si>
    <r>
      <t xml:space="preserve">Banorte </t>
    </r>
    <r>
      <rPr>
        <vertAlign val="subscript"/>
        <sz val="11"/>
        <color theme="1"/>
        <rFont val="Arial"/>
        <family val="2"/>
      </rPr>
      <t>500</t>
    </r>
  </si>
  <si>
    <r>
      <t xml:space="preserve">Banorte </t>
    </r>
    <r>
      <rPr>
        <vertAlign val="subscript"/>
        <sz val="11"/>
        <rFont val="Arial"/>
        <family val="2"/>
      </rPr>
      <t>450</t>
    </r>
  </si>
  <si>
    <r>
      <t xml:space="preserve">Banorte </t>
    </r>
    <r>
      <rPr>
        <vertAlign val="subscript"/>
        <sz val="11"/>
        <color theme="1"/>
        <rFont val="Arial"/>
        <family val="2"/>
      </rPr>
      <t>300</t>
    </r>
  </si>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</sst>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b/>
      <sz val="11"/>
      <color theme="1"/>
      <name val="Arial"/>
      <family val="2"/>
    </font>
    <font>
      <sz val="11"/>
      <color theme="1"/>
      <name val="Arial"/>
      <family val="2"/>
    </font>
    <font>
      <vertAlign val="subscript"/>
      <sz val="11"/>
      <color theme="1"/>
      <name val="Arial"/>
      <family val="2"/>
    </font>
    <font>
      <sz val="10"/>
      <color theme="1"/>
      <name val="Arial"/>
      <family val="2"/>
    </font>
    <font>
      <vertAlign val="subscript"/>
      <sz val="1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3" fillId="0" borderId="0" xfId="0" applyFont="1" applyFill="1" applyBorder="1" applyAlignment="1">
      <alignment horizontal="center"/>
    </xf>
    <xf numFmtId="0" fontId="0" fillId="0" borderId="0" xfId="0" applyAlignment="1">
      <alignment horizontal="center"/>
    </xf>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xf>
    <xf numFmtId="0" fontId="5" fillId="0" borderId="1" xfId="0" applyFont="1" applyFill="1" applyBorder="1" applyAlignment="1">
      <alignment horizontal="left"/>
    </xf>
    <xf numFmtId="164" fontId="5" fillId="0" borderId="1" xfId="1" applyNumberFormat="1" applyFont="1" applyFill="1" applyBorder="1" applyAlignment="1">
      <alignment horizontal="center"/>
    </xf>
    <xf numFmtId="165" fontId="7" fillId="0" borderId="0" xfId="1" applyNumberFormat="1" applyFont="1" applyFill="1" applyBorder="1" applyAlignment="1">
      <alignment horizontal="center"/>
    </xf>
    <xf numFmtId="165" fontId="0" fillId="0" borderId="0" xfId="0" applyNumberFormat="1"/>
    <xf numFmtId="0" fontId="5" fillId="0" borderId="1" xfId="0" applyFont="1" applyBorder="1" applyAlignment="1">
      <alignment horizontal="left"/>
    </xf>
    <xf numFmtId="43" fontId="2" fillId="0" borderId="0" xfId="1" applyFont="1" applyAlignment="1">
      <alignment horizontal="center"/>
    </xf>
    <xf numFmtId="43" fontId="0" fillId="0" borderId="0" xfId="1" applyFont="1" applyFill="1" applyAlignment="1">
      <alignment horizontal="center"/>
    </xf>
    <xf numFmtId="0" fontId="3" fillId="0" borderId="1" xfId="0" applyFont="1" applyBorder="1" applyAlignment="1">
      <alignment horizontal="right"/>
    </xf>
    <xf numFmtId="164" fontId="4" fillId="0" borderId="1" xfId="2" applyNumberFormat="1" applyFont="1" applyBorder="1" applyAlignment="1">
      <alignment horizontal="center"/>
    </xf>
    <xf numFmtId="165" fontId="3" fillId="0" borderId="0" xfId="2" applyNumberFormat="1" applyFont="1" applyFill="1" applyBorder="1" applyAlignment="1">
      <alignment horizontal="center"/>
    </xf>
    <xf numFmtId="43" fontId="0" fillId="0" borderId="0" xfId="0" applyNumberFormat="1" applyAlignment="1">
      <alignment horizontal="center"/>
    </xf>
    <xf numFmtId="43" fontId="0" fillId="0" borderId="0" xfId="1" applyFont="1"/>
    <xf numFmtId="0" fontId="5" fillId="0" borderId="0" xfId="0" applyFont="1"/>
    <xf numFmtId="0" fontId="5" fillId="0" borderId="0" xfId="0" applyFont="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43" fontId="0" fillId="0" borderId="0" xfId="0" applyNumberFormat="1"/>
    <xf numFmtId="0" fontId="5" fillId="0" borderId="1" xfId="0" applyFont="1" applyBorder="1"/>
    <xf numFmtId="43" fontId="5" fillId="0" borderId="1" xfId="1" applyNumberFormat="1" applyFont="1" applyFill="1" applyBorder="1" applyAlignment="1">
      <alignment horizontal="center"/>
    </xf>
    <xf numFmtId="0" fontId="0" fillId="0" borderId="0" xfId="0" applyFill="1"/>
    <xf numFmtId="43" fontId="4" fillId="0" borderId="1" xfId="2" applyNumberFormat="1" applyFont="1" applyBorder="1" applyAlignment="1">
      <alignment horizontal="center"/>
    </xf>
    <xf numFmtId="43" fontId="5" fillId="0" borderId="0" xfId="1" applyNumberFormat="1" applyFont="1" applyAlignment="1">
      <alignment horizontal="center"/>
    </xf>
    <xf numFmtId="165" fontId="7" fillId="0" borderId="0" xfId="1" applyNumberFormat="1" applyFont="1" applyFill="1" applyAlignment="1">
      <alignment horizontal="center"/>
    </xf>
    <xf numFmtId="0" fontId="4" fillId="0" borderId="1" xfId="0" applyFont="1" applyBorder="1" applyAlignment="1">
      <alignment horizontal="center"/>
    </xf>
    <xf numFmtId="0" fontId="0" fillId="0" borderId="0" xfId="0" applyFill="1" applyAlignment="1">
      <alignment horizontal="center"/>
    </xf>
    <xf numFmtId="0" fontId="0" fillId="0" borderId="0" xfId="0" applyAlignment="1">
      <alignment wrapText="1"/>
    </xf>
    <xf numFmtId="0" fontId="0" fillId="0" borderId="0" xfId="0"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5"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647700</xdr:colOff>
      <xdr:row>0</xdr:row>
      <xdr:rowOff>104775</xdr:rowOff>
    </xdr:from>
    <xdr:to>
      <xdr:col>3</xdr:col>
      <xdr:colOff>1152525</xdr:colOff>
      <xdr:row>4</xdr:row>
      <xdr:rowOff>80455</xdr:rowOff>
    </xdr:to>
    <xdr:pic>
      <xdr:nvPicPr>
        <xdr:cNvPr id="2" name="Imagen 1"/>
        <xdr:cNvPicPr>
          <a:picLocks noChangeAspect="1"/>
        </xdr:cNvPicPr>
      </xdr:nvPicPr>
      <xdr:blipFill rotWithShape="1">
        <a:blip xmlns:r="http://schemas.openxmlformats.org/officeDocument/2006/relationships" r:embed="rId1"/>
        <a:srcRect l="48934" r="5953"/>
        <a:stretch/>
      </xdr:blipFill>
      <xdr:spPr>
        <a:xfrm>
          <a:off x="4714875" y="104775"/>
          <a:ext cx="1685925" cy="7376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49"/>
  <sheetViews>
    <sheetView showGridLines="0" tabSelected="1" view="pageBreakPreview" zoomScale="60" zoomScaleNormal="100" workbookViewId="0">
      <selection activeCell="H36" sqref="H36"/>
    </sheetView>
  </sheetViews>
  <sheetFormatPr baseColWidth="10" defaultRowHeight="15" x14ac:dyDescent="0.25"/>
  <cols>
    <col min="2" max="2" width="58.85546875" customWidth="1"/>
    <col min="3" max="3" width="17.7109375" style="2" customWidth="1"/>
    <col min="4" max="4" width="23" style="2" customWidth="1"/>
    <col min="5" max="5" width="5.5703125" style="32" customWidth="1"/>
    <col min="6" max="6" width="17.7109375" style="2" customWidth="1"/>
    <col min="7" max="7" width="16.28515625" bestFit="1" customWidth="1"/>
    <col min="8" max="9" width="17.85546875" bestFit="1" customWidth="1"/>
  </cols>
  <sheetData>
    <row r="7" spans="2:10" x14ac:dyDescent="0.25">
      <c r="B7" s="35" t="s">
        <v>0</v>
      </c>
      <c r="C7" s="35"/>
      <c r="D7" s="35"/>
      <c r="E7" s="1"/>
    </row>
    <row r="8" spans="2:10" x14ac:dyDescent="0.25">
      <c r="B8" s="35" t="s">
        <v>1</v>
      </c>
      <c r="C8" s="35"/>
      <c r="D8" s="35"/>
      <c r="E8" s="1"/>
    </row>
    <row r="9" spans="2:10" x14ac:dyDescent="0.25">
      <c r="B9" s="36" t="s">
        <v>2</v>
      </c>
      <c r="C9" s="37"/>
      <c r="D9" s="38"/>
      <c r="E9" s="1"/>
    </row>
    <row r="10" spans="2:10" x14ac:dyDescent="0.25">
      <c r="B10" s="3" t="s">
        <v>3</v>
      </c>
      <c r="C10" s="4" t="s">
        <v>4</v>
      </c>
      <c r="D10" s="4" t="s">
        <v>5</v>
      </c>
      <c r="E10" s="1"/>
    </row>
    <row r="11" spans="2:10" x14ac:dyDescent="0.25">
      <c r="B11" s="35" t="s">
        <v>6</v>
      </c>
      <c r="C11" s="35"/>
      <c r="D11" s="35"/>
      <c r="E11" s="1"/>
      <c r="F11" s="5"/>
    </row>
    <row r="12" spans="2:10" x14ac:dyDescent="0.25">
      <c r="B12" s="6" t="s">
        <v>7</v>
      </c>
      <c r="C12" s="7"/>
      <c r="D12" s="7"/>
      <c r="E12" s="1"/>
      <c r="F12" s="5"/>
    </row>
    <row r="13" spans="2:10" ht="18.75" x14ac:dyDescent="0.35">
      <c r="B13" s="8" t="s">
        <v>8</v>
      </c>
      <c r="C13" s="9">
        <v>18445714.68</v>
      </c>
      <c r="D13" s="9">
        <v>18445714.68</v>
      </c>
      <c r="E13" s="10"/>
      <c r="F13" s="5"/>
      <c r="G13" s="5"/>
      <c r="H13" s="11"/>
      <c r="I13" s="11"/>
      <c r="J13" s="11"/>
    </row>
    <row r="14" spans="2:10" x14ac:dyDescent="0.25">
      <c r="B14" s="12" t="s">
        <v>9</v>
      </c>
      <c r="C14" s="9">
        <v>22489401.710000001</v>
      </c>
      <c r="D14" s="9">
        <v>22489401.710000001</v>
      </c>
      <c r="E14" s="10"/>
      <c r="F14" s="5"/>
      <c r="G14" s="5"/>
      <c r="H14" s="11"/>
      <c r="I14" s="11"/>
    </row>
    <row r="15" spans="2:10" ht="18.75" x14ac:dyDescent="0.35">
      <c r="B15" s="12" t="s">
        <v>10</v>
      </c>
      <c r="C15" s="9">
        <v>107886715.87</v>
      </c>
      <c r="D15" s="9">
        <v>107886715.87</v>
      </c>
      <c r="E15" s="10"/>
      <c r="F15" s="5"/>
      <c r="G15" s="5"/>
      <c r="H15" s="11"/>
      <c r="I15" s="11"/>
    </row>
    <row r="16" spans="2:10" ht="18.75" x14ac:dyDescent="0.35">
      <c r="B16" s="12" t="s">
        <v>11</v>
      </c>
      <c r="C16" s="9">
        <v>35348912.789999999</v>
      </c>
      <c r="D16" s="9">
        <v>35348912.789999999</v>
      </c>
      <c r="E16" s="10"/>
      <c r="F16" s="5"/>
      <c r="G16" s="5"/>
      <c r="H16" s="11"/>
      <c r="I16" s="11"/>
    </row>
    <row r="17" spans="2:9" ht="18.75" x14ac:dyDescent="0.35">
      <c r="B17" s="12" t="s">
        <v>12</v>
      </c>
      <c r="C17" s="9">
        <v>64955785.890000001</v>
      </c>
      <c r="D17" s="9">
        <v>64955785.890000001</v>
      </c>
      <c r="E17" s="10"/>
      <c r="F17" s="5"/>
      <c r="G17" s="5"/>
      <c r="H17" s="11"/>
      <c r="I17" s="11"/>
    </row>
    <row r="18" spans="2:9" ht="18.75" x14ac:dyDescent="0.35">
      <c r="B18" s="12" t="s">
        <v>13</v>
      </c>
      <c r="C18" s="9">
        <v>9753557.2699999996</v>
      </c>
      <c r="D18" s="9">
        <v>9753557.2699999996</v>
      </c>
      <c r="E18" s="10"/>
      <c r="F18" s="5"/>
      <c r="G18" s="5"/>
      <c r="H18" s="11"/>
      <c r="I18" s="11"/>
    </row>
    <row r="19" spans="2:9" ht="18.75" x14ac:dyDescent="0.35">
      <c r="B19" s="12" t="s">
        <v>14</v>
      </c>
      <c r="C19" s="9">
        <v>218254147.81</v>
      </c>
      <c r="D19" s="9">
        <v>218254147.81</v>
      </c>
      <c r="E19" s="10"/>
      <c r="F19" s="5"/>
      <c r="G19" s="5"/>
      <c r="H19" s="11"/>
      <c r="I19" s="11"/>
    </row>
    <row r="20" spans="2:9" ht="18.75" x14ac:dyDescent="0.35">
      <c r="B20" s="12" t="s">
        <v>15</v>
      </c>
      <c r="C20" s="9">
        <v>137480832.38999999</v>
      </c>
      <c r="D20" s="9">
        <v>137480832.38999999</v>
      </c>
      <c r="E20" s="10"/>
      <c r="F20" s="5"/>
      <c r="G20" s="5"/>
      <c r="H20" s="11"/>
      <c r="I20" s="11"/>
    </row>
    <row r="21" spans="2:9" ht="18.75" x14ac:dyDescent="0.35">
      <c r="B21" s="12" t="s">
        <v>16</v>
      </c>
      <c r="C21" s="9">
        <v>198913667.94</v>
      </c>
      <c r="D21" s="9">
        <v>198913667.94</v>
      </c>
      <c r="E21" s="10"/>
      <c r="F21" s="5"/>
      <c r="G21" s="5"/>
      <c r="H21" s="11"/>
      <c r="I21" s="11"/>
    </row>
    <row r="22" spans="2:9" ht="18.75" x14ac:dyDescent="0.35">
      <c r="B22" s="12" t="s">
        <v>17</v>
      </c>
      <c r="C22" s="9">
        <v>9440069.1799999997</v>
      </c>
      <c r="D22" s="9">
        <v>6543911.5700000003</v>
      </c>
      <c r="E22" s="10"/>
      <c r="F22" s="5"/>
      <c r="G22" s="5"/>
      <c r="H22" s="11"/>
      <c r="I22" s="11"/>
    </row>
    <row r="23" spans="2:9" ht="18.75" x14ac:dyDescent="0.35">
      <c r="B23" s="12" t="s">
        <v>18</v>
      </c>
      <c r="C23" s="9">
        <v>2057543.79</v>
      </c>
      <c r="D23" s="9">
        <v>2057543.79</v>
      </c>
      <c r="E23" s="10"/>
      <c r="F23" s="5"/>
      <c r="G23" s="5"/>
      <c r="H23" s="11"/>
      <c r="I23" s="11"/>
    </row>
    <row r="24" spans="2:9" ht="18.75" x14ac:dyDescent="0.35">
      <c r="B24" s="12" t="s">
        <v>19</v>
      </c>
      <c r="C24" s="9">
        <v>943269.41</v>
      </c>
      <c r="D24" s="9">
        <v>692851.7</v>
      </c>
      <c r="E24" s="10"/>
      <c r="F24" s="5"/>
      <c r="G24" s="5"/>
      <c r="H24" s="11"/>
      <c r="I24" s="11"/>
    </row>
    <row r="25" spans="2:9" ht="18.75" x14ac:dyDescent="0.35">
      <c r="B25" s="12" t="s">
        <v>20</v>
      </c>
      <c r="C25" s="9">
        <v>1009368.38</v>
      </c>
      <c r="D25" s="9">
        <v>387331.98</v>
      </c>
      <c r="E25" s="10"/>
      <c r="F25" s="5"/>
      <c r="G25" s="5"/>
      <c r="H25" s="11"/>
      <c r="I25" s="11"/>
    </row>
    <row r="26" spans="2:9" x14ac:dyDescent="0.25">
      <c r="B26" s="12" t="s">
        <v>21</v>
      </c>
      <c r="C26" s="9">
        <v>34217872.439999998</v>
      </c>
      <c r="D26" s="9">
        <v>34217872.439999998</v>
      </c>
      <c r="E26" s="10"/>
      <c r="F26" s="13"/>
      <c r="G26" s="5"/>
      <c r="H26" s="11"/>
      <c r="I26" s="11"/>
    </row>
    <row r="27" spans="2:9" x14ac:dyDescent="0.25">
      <c r="B27" s="12" t="s">
        <v>22</v>
      </c>
      <c r="C27" s="9">
        <v>101310658.40000001</v>
      </c>
      <c r="D27" s="9">
        <v>101310658.40000001</v>
      </c>
      <c r="E27" s="10"/>
      <c r="F27" s="13"/>
      <c r="G27" s="5"/>
      <c r="H27" s="11"/>
      <c r="I27" s="11"/>
    </row>
    <row r="28" spans="2:9" x14ac:dyDescent="0.25">
      <c r="B28" s="6" t="s">
        <v>23</v>
      </c>
      <c r="C28" s="9"/>
      <c r="D28" s="9"/>
      <c r="E28" s="10"/>
      <c r="F28" s="5"/>
      <c r="G28" s="5"/>
      <c r="H28" s="11"/>
      <c r="I28" s="11"/>
    </row>
    <row r="29" spans="2:9" x14ac:dyDescent="0.25">
      <c r="B29" s="12" t="s">
        <v>24</v>
      </c>
      <c r="C29" s="9">
        <v>690780.89</v>
      </c>
      <c r="D29" s="9">
        <v>690780.89</v>
      </c>
      <c r="E29" s="10"/>
      <c r="F29" s="14"/>
      <c r="G29" s="5"/>
      <c r="H29" s="11"/>
      <c r="I29" s="11"/>
    </row>
    <row r="30" spans="2:9" x14ac:dyDescent="0.25">
      <c r="B30" s="12" t="s">
        <v>25</v>
      </c>
      <c r="C30" s="9">
        <v>4412022.22</v>
      </c>
      <c r="D30" s="9">
        <v>4412022.22</v>
      </c>
      <c r="E30" s="10"/>
      <c r="F30" s="14"/>
      <c r="G30" s="5"/>
      <c r="H30" s="11"/>
      <c r="I30" s="11"/>
    </row>
    <row r="31" spans="2:9" ht="18.75" x14ac:dyDescent="0.35">
      <c r="B31" s="12" t="s">
        <v>26</v>
      </c>
      <c r="C31" s="9">
        <v>8556569.1699999999</v>
      </c>
      <c r="D31" s="9">
        <v>8556569.1699999999</v>
      </c>
      <c r="E31" s="10"/>
      <c r="F31" s="14"/>
      <c r="G31" s="5"/>
      <c r="H31" s="11"/>
      <c r="I31" s="11"/>
    </row>
    <row r="32" spans="2:9" ht="18.75" x14ac:dyDescent="0.35">
      <c r="B32" s="12" t="s">
        <v>27</v>
      </c>
      <c r="C32" s="9">
        <v>7837237.2599999998</v>
      </c>
      <c r="D32" s="9">
        <v>7837237.2599999998</v>
      </c>
      <c r="E32" s="10"/>
      <c r="F32" s="14"/>
      <c r="G32" s="5"/>
      <c r="H32" s="11"/>
      <c r="I32" s="11"/>
    </row>
    <row r="33" spans="2:9" ht="18.75" x14ac:dyDescent="0.35">
      <c r="B33" s="12" t="s">
        <v>28</v>
      </c>
      <c r="C33" s="9">
        <v>14909758.33</v>
      </c>
      <c r="D33" s="9">
        <v>14909758.33</v>
      </c>
      <c r="E33" s="10"/>
      <c r="F33" s="14"/>
      <c r="G33" s="5"/>
      <c r="H33" s="11"/>
      <c r="I33" s="11"/>
    </row>
    <row r="34" spans="2:9" ht="18.75" x14ac:dyDescent="0.35">
      <c r="B34" s="12" t="s">
        <v>28</v>
      </c>
      <c r="C34" s="9">
        <v>729093.33</v>
      </c>
      <c r="D34" s="9">
        <v>729093.33</v>
      </c>
      <c r="E34" s="10"/>
      <c r="F34" s="14"/>
      <c r="G34" s="5"/>
      <c r="H34" s="11"/>
      <c r="I34" s="11"/>
    </row>
    <row r="35" spans="2:9" x14ac:dyDescent="0.25">
      <c r="B35" s="15" t="s">
        <v>29</v>
      </c>
      <c r="C35" s="16">
        <f>SUM(C13:C34)</f>
        <v>999642979.14999974</v>
      </c>
      <c r="D35" s="16">
        <f>SUM(D13:D34)</f>
        <v>995874367.42999995</v>
      </c>
      <c r="E35" s="17"/>
      <c r="F35" s="18"/>
      <c r="G35" s="19"/>
    </row>
    <row r="36" spans="2:9" x14ac:dyDescent="0.25">
      <c r="B36" s="20"/>
      <c r="C36" s="21"/>
      <c r="D36" s="21"/>
      <c r="E36" s="22"/>
      <c r="F36" s="5"/>
    </row>
    <row r="37" spans="2:9" x14ac:dyDescent="0.25">
      <c r="B37" s="39" t="s">
        <v>30</v>
      </c>
      <c r="C37" s="39"/>
      <c r="D37" s="39"/>
      <c r="E37" s="23"/>
      <c r="F37" s="18"/>
      <c r="G37" s="24"/>
    </row>
    <row r="38" spans="2:9" s="27" customFormat="1" x14ac:dyDescent="0.25">
      <c r="B38" s="25"/>
      <c r="C38" s="26"/>
      <c r="D38" s="26"/>
      <c r="E38" s="10"/>
      <c r="F38" s="14"/>
      <c r="G38" s="14"/>
      <c r="H38" s="11"/>
      <c r="I38" s="11"/>
    </row>
    <row r="39" spans="2:9" s="27" customFormat="1" x14ac:dyDescent="0.25">
      <c r="B39" s="25"/>
      <c r="C39" s="26"/>
      <c r="D39" s="26"/>
      <c r="E39" s="10"/>
      <c r="F39" s="5"/>
      <c r="G39" s="14"/>
      <c r="H39" s="11"/>
      <c r="I39" s="11"/>
    </row>
    <row r="40" spans="2:9" x14ac:dyDescent="0.25">
      <c r="B40" s="15" t="s">
        <v>31</v>
      </c>
      <c r="C40" s="28">
        <f>SUM(C38:C39)</f>
        <v>0</v>
      </c>
      <c r="D40" s="28">
        <f>SUM(D38:D39)</f>
        <v>0</v>
      </c>
      <c r="E40" s="17"/>
      <c r="F40" s="18"/>
      <c r="H40" s="19"/>
      <c r="I40" s="19"/>
    </row>
    <row r="41" spans="2:9" x14ac:dyDescent="0.25">
      <c r="B41" s="20"/>
      <c r="C41" s="29"/>
      <c r="D41" s="29"/>
      <c r="E41" s="30"/>
      <c r="H41" s="19"/>
      <c r="I41" s="19"/>
    </row>
    <row r="42" spans="2:9" x14ac:dyDescent="0.25">
      <c r="B42" s="31" t="s">
        <v>32</v>
      </c>
      <c r="C42" s="16">
        <f>C40+C35</f>
        <v>999642979.14999974</v>
      </c>
      <c r="D42" s="16">
        <f>D40+D35</f>
        <v>995874367.42999995</v>
      </c>
      <c r="E42" s="17"/>
      <c r="F42" s="18"/>
      <c r="G42" s="19"/>
      <c r="H42" s="19"/>
      <c r="I42" s="19"/>
    </row>
    <row r="43" spans="2:9" x14ac:dyDescent="0.25">
      <c r="C43" s="18"/>
      <c r="D43" s="18"/>
      <c r="H43" s="19"/>
      <c r="I43" s="24"/>
    </row>
    <row r="44" spans="2:9" ht="48" customHeight="1" x14ac:dyDescent="0.25">
      <c r="B44" s="34" t="s">
        <v>33</v>
      </c>
      <c r="C44" s="34"/>
      <c r="D44" s="34"/>
      <c r="E44" s="33"/>
    </row>
    <row r="45" spans="2:9" x14ac:dyDescent="0.25">
      <c r="C45" s="5"/>
      <c r="H45" s="19"/>
      <c r="I45" s="19"/>
    </row>
    <row r="46" spans="2:9" x14ac:dyDescent="0.25">
      <c r="C46" s="5"/>
    </row>
    <row r="47" spans="2:9" x14ac:dyDescent="0.25">
      <c r="C47" s="5"/>
    </row>
    <row r="48" spans="2:9" x14ac:dyDescent="0.25">
      <c r="C48" s="18"/>
    </row>
    <row r="49" spans="3:3" x14ac:dyDescent="0.25">
      <c r="C49" s="18"/>
    </row>
  </sheetData>
  <mergeCells count="6">
    <mergeCell ref="B44:D44"/>
    <mergeCell ref="B7:D7"/>
    <mergeCell ref="B8:D8"/>
    <mergeCell ref="B9:D9"/>
    <mergeCell ref="B11:D11"/>
    <mergeCell ref="B37:D37"/>
  </mergeCells>
  <pageMargins left="0.7" right="0.7" top="0.75" bottom="0.75" header="0.3" footer="0.3"/>
  <pageSetup paperSize="9" scale="83" orientation="portrait" r:id="rId1"/>
  <ignoredErrors>
    <ignoredError sqref="C35:D35 C40:D40" emptyCellReferenc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interes</vt:lpstr>
      <vt:lpstr>'Formato interes'!Área_de_impresión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CLAUDIA IVETTE  SOTO PINEDA</cp:lastModifiedBy>
  <cp:lastPrinted>2021-05-05T17:43:04Z</cp:lastPrinted>
  <dcterms:created xsi:type="dcterms:W3CDTF">2021-01-22T01:47:17Z</dcterms:created>
  <dcterms:modified xsi:type="dcterms:W3CDTF">2021-05-05T17:43:44Z</dcterms:modified>
</cp:coreProperties>
</file>