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330"/>
  </bookViews>
  <sheets>
    <sheet name="Formato Endeudamiento neto"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ALI2" localSheetId="0">#REF!</definedName>
    <definedName name="___ALI2">#REF!</definedName>
    <definedName name="___ALI3" localSheetId="0">#REF!</definedName>
    <definedName name="___ALI3">#REF!</definedName>
    <definedName name="___ALI4" localSheetId="0">#REF!</definedName>
    <definedName name="___ALI4">#REF!</definedName>
    <definedName name="___ALI5" localSheetId="0">#REF!</definedName>
    <definedName name="___ALI5">#REF!</definedName>
    <definedName name="___ALI6" localSheetId="0">#REF!</definedName>
    <definedName name="___ALI6">#REF!</definedName>
    <definedName name="__ALI2" localSheetId="0">#REF!</definedName>
    <definedName name="__ALI2">#REF!</definedName>
    <definedName name="__ALI3" localSheetId="0">#REF!</definedName>
    <definedName name="__ALI3">#REF!</definedName>
    <definedName name="__ALI4" localSheetId="0">#REF!</definedName>
    <definedName name="__ALI4">#REF!</definedName>
    <definedName name="__ALI5" localSheetId="0">#REF!</definedName>
    <definedName name="__ALI5">#REF!</definedName>
    <definedName name="__ALI6" localSheetId="0">#REF!</definedName>
    <definedName name="__ALI6">#REF!</definedName>
    <definedName name="_ALI2" localSheetId="0">#REF!</definedName>
    <definedName name="_ALI2">#REF!</definedName>
    <definedName name="_ALI3" localSheetId="0">#REF!</definedName>
    <definedName name="_ALI3">#REF!</definedName>
    <definedName name="_ALI4" localSheetId="0">#REF!</definedName>
    <definedName name="_ALI4">#REF!</definedName>
    <definedName name="_ALI5" localSheetId="0">#REF!</definedName>
    <definedName name="_ALI5">#REF!</definedName>
    <definedName name="_ALI6" localSheetId="0">#REF!</definedName>
    <definedName name="_ALI6">#REF!</definedName>
    <definedName name="Acreed">[1]CATALOGOS!$M$1:$M$87</definedName>
    <definedName name="ALI" localSheetId="0">#REF!</definedName>
    <definedName name="ALI">#REF!</definedName>
    <definedName name="Alta">[2]CATALOGOS!$J$1:$J$6</definedName>
    <definedName name="_xlnm.Print_Area" localSheetId="0">'Formato Endeudamiento neto'!$B$1:$E$35</definedName>
    <definedName name="Base_datos_IM" localSheetId="0">[3]INDIRECTA!#REF!</definedName>
    <definedName name="Base_datos_IM">[3]INDIRECTA!#REF!</definedName>
    <definedName name="_xlnm.Database" localSheetId="0">[3]INDIRECTA!#REF!</definedName>
    <definedName name="_xlnm.Database">[3]INDIRECTA!#REF!</definedName>
    <definedName name="bonos" localSheetId="0">#REF!</definedName>
    <definedName name="bonos">#REF!</definedName>
    <definedName name="CCC" localSheetId="0">#REF!</definedName>
    <definedName name="CCC">#REF!</definedName>
    <definedName name="concentrado" localSheetId="0">#REF!</definedName>
    <definedName name="concentrado">#REF!</definedName>
    <definedName name="D">[4]CATALOGOS!$M$1:$M$87</definedName>
    <definedName name="DEUDA_PUBLICA_DE_ENTIDADES_FEDERATIVAS_Y_MUNICIPIOS_POR_TIPO_DE_DEUDOR" localSheetId="0">#REF!</definedName>
    <definedName name="DEUDA_PUBLICA_DE_ENTIDADES_FEDERATIVAS_Y_MUNICIPIOS_POR_TIPO_DE_DEUDOR">#REF!</definedName>
    <definedName name="ENERO" localSheetId="0">#REF!</definedName>
    <definedName name="ENERO">#REF!</definedName>
    <definedName name="FtePago">[1]CATALOGOS!$T$1:$T$3</definedName>
    <definedName name="garantia" localSheetId="0">#REF!</definedName>
    <definedName name="garantia">#REF!</definedName>
    <definedName name="Garantias">[1]CATALOGOS!$W$1:$W$10</definedName>
    <definedName name="garuantias">[5]CATALOGOS!$W$1:$W$10</definedName>
    <definedName name="GobEdo" localSheetId="0">#REF!</definedName>
    <definedName name="GobEdo">#REF!</definedName>
    <definedName name="H">[6]CATALOGOS!$I$1:$I$2</definedName>
    <definedName name="HSep_2010" localSheetId="0">#REF!</definedName>
    <definedName name="HSep_2010">#REF!</definedName>
    <definedName name="L" localSheetId="0">#REF!</definedName>
    <definedName name="L">#REF!</definedName>
    <definedName name="mensual" localSheetId="0">#REF!</definedName>
    <definedName name="mensual">#REF!</definedName>
    <definedName name="MIRES" localSheetId="0">[3]INDIRECTA!#REF!</definedName>
    <definedName name="MIRES">[3]INDIRECTA!#REF!</definedName>
    <definedName name="oax" localSheetId="0">#REF!</definedName>
    <definedName name="oax">#REF!</definedName>
    <definedName name="qq" localSheetId="0">#REF!</definedName>
    <definedName name="qq">#REF!</definedName>
    <definedName name="RESP" localSheetId="0">#REF!</definedName>
    <definedName name="RESP">#REF!</definedName>
    <definedName name="RESP1">[1]CATALOGOS!$I$1:$I$2</definedName>
    <definedName name="rrr" localSheetId="0">[3]INDIRECTA!#REF!</definedName>
    <definedName name="rrr">[3]INDIRECTA!#REF!</definedName>
    <definedName name="SOBRETAA">[1]CATALOGOS!$E$1:$E$3</definedName>
    <definedName name="sobretasa" localSheetId="0">#REF!</definedName>
    <definedName name="sobretasa">#REF!</definedName>
    <definedName name="sobretasas">[1]CATALOGOS!$E$1:$E$3</definedName>
    <definedName name="sss" localSheetId="0">[3]INDIRECTA!#REF!</definedName>
    <definedName name="sss">[3]INDIRECTA!#REF!</definedName>
    <definedName name="tasas" localSheetId="0">#REF!</definedName>
    <definedName name="tasas">#REF!</definedName>
    <definedName name="ttf">[7]CATALOGOS!$E$1:$E$3</definedName>
    <definedName name="VER" localSheetId="0">#REF!</definedName>
    <definedName name="VER">#REF!</definedName>
    <definedName name="W">[8]CATALOGOS!$E$1:$E$3</definedName>
    <definedName name="X">[8]CATALOGOS!$G$1:$G$6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22" i="1"/>
  <c r="E25" i="1"/>
  <c r="D25" i="1"/>
  <c r="D31" i="1" l="1"/>
  <c r="C31" i="1"/>
  <c r="E29" i="1"/>
  <c r="E28" i="1"/>
  <c r="D33" i="1"/>
  <c r="C25" i="1"/>
  <c r="C33" i="1" s="1"/>
  <c r="E24" i="1"/>
  <c r="E21" i="1"/>
  <c r="E20" i="1"/>
  <c r="E18" i="1"/>
  <c r="E17" i="1"/>
  <c r="E16" i="1"/>
  <c r="E15" i="1"/>
  <c r="E31" i="1" l="1"/>
  <c r="E33" i="1" l="1"/>
</calcChain>
</file>

<file path=xl/sharedStrings.xml><?xml version="1.0" encoding="utf-8"?>
<sst xmlns="http://schemas.openxmlformats.org/spreadsheetml/2006/main" count="27" uniqueCount="26">
  <si>
    <t>GOBIERNO DEL ESTADO DE OAXACA</t>
  </si>
  <si>
    <t>Endeudamiento Neto</t>
  </si>
  <si>
    <t>Identificación del Crédito o Instrumento</t>
  </si>
  <si>
    <t>Amortización</t>
  </si>
  <si>
    <t>A</t>
  </si>
  <si>
    <t>B</t>
  </si>
  <si>
    <t>C  = A - B</t>
  </si>
  <si>
    <t>Créditos Bancarios</t>
  </si>
  <si>
    <t>Largo Plazo</t>
  </si>
  <si>
    <t>Banobras Más Oaxaca</t>
  </si>
  <si>
    <r>
      <t xml:space="preserve">Banobras </t>
    </r>
    <r>
      <rPr>
        <vertAlign val="subscript"/>
        <sz val="11"/>
        <color theme="1"/>
        <rFont val="Arial"/>
        <family val="2"/>
      </rPr>
      <t>5,000</t>
    </r>
  </si>
  <si>
    <r>
      <t xml:space="preserve">Banobras </t>
    </r>
    <r>
      <rPr>
        <vertAlign val="subscript"/>
        <sz val="11"/>
        <color theme="1"/>
        <rFont val="Arial"/>
        <family val="2"/>
      </rPr>
      <t>3,018</t>
    </r>
  </si>
  <si>
    <r>
      <t xml:space="preserve">Banobras </t>
    </r>
    <r>
      <rPr>
        <vertAlign val="subscript"/>
        <sz val="11"/>
        <color theme="1"/>
        <rFont val="Arial"/>
        <family val="2"/>
      </rPr>
      <t>4,792</t>
    </r>
  </si>
  <si>
    <r>
      <t xml:space="preserve">Santander </t>
    </r>
    <r>
      <rPr>
        <vertAlign val="subscript"/>
        <sz val="11"/>
        <color theme="1"/>
        <rFont val="Arial"/>
        <family val="2"/>
      </rPr>
      <t xml:space="preserve">1000  </t>
    </r>
    <r>
      <rPr>
        <sz val="11"/>
        <color theme="1"/>
        <rFont val="Arial"/>
        <family val="2"/>
      </rPr>
      <t xml:space="preserve"> *</t>
    </r>
  </si>
  <si>
    <r>
      <t xml:space="preserve">Banobras </t>
    </r>
    <r>
      <rPr>
        <vertAlign val="subscript"/>
        <sz val="11"/>
        <color theme="1"/>
        <rFont val="Arial"/>
        <family val="2"/>
      </rPr>
      <t xml:space="preserve">137 </t>
    </r>
  </si>
  <si>
    <r>
      <t xml:space="preserve">Banobras </t>
    </r>
    <r>
      <rPr>
        <vertAlign val="subscript"/>
        <sz val="11"/>
        <color theme="1"/>
        <rFont val="Arial"/>
        <family val="2"/>
      </rPr>
      <t xml:space="preserve">363 </t>
    </r>
    <r>
      <rPr>
        <sz val="11"/>
        <color theme="1"/>
        <rFont val="Arial"/>
        <family val="2"/>
      </rPr>
      <t>*</t>
    </r>
  </si>
  <si>
    <r>
      <t xml:space="preserve">Banobras </t>
    </r>
    <r>
      <rPr>
        <vertAlign val="subscript"/>
        <sz val="11"/>
        <color theme="1"/>
        <rFont val="Arial"/>
        <family val="2"/>
      </rPr>
      <t xml:space="preserve">2,000 </t>
    </r>
    <r>
      <rPr>
        <sz val="11"/>
        <color theme="1"/>
        <rFont val="Arial"/>
        <family val="2"/>
      </rPr>
      <t>*</t>
    </r>
  </si>
  <si>
    <t>Corto Plazo</t>
  </si>
  <si>
    <r>
      <t xml:space="preserve">Banorte </t>
    </r>
    <r>
      <rPr>
        <vertAlign val="subscript"/>
        <sz val="11"/>
        <color theme="1"/>
        <rFont val="Arial"/>
        <family val="2"/>
      </rPr>
      <t>240</t>
    </r>
  </si>
  <si>
    <t>Total Crédito Bancarios</t>
  </si>
  <si>
    <t xml:space="preserve">Otros Instrumentos  de Deuda </t>
  </si>
  <si>
    <t>Total otros Instrumentos de Deuda</t>
  </si>
  <si>
    <t xml:space="preserve"> TOTAL</t>
  </si>
  <si>
    <t>*Créditos que se pagan  los días 5 de cada mes, por lo que financieramente el  "PAGO", se refleja al mes siguiente. Para efectos presupuestarios  el Sistema Estatal de Finanzas Públicas de Oaxaca (SEFIP) considera el "PAGO "en el mismo mes  en  que se DEVENGA.</t>
  </si>
  <si>
    <t>Del 01 de enero al 31 de marzo de 2021</t>
  </si>
  <si>
    <t>Contratación / Colocación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</si>
</sst>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_);_(* \(#,##0\);_(* &quot;-&quot;??_);_(@_)"/>
    <numFmt numFmtId="165" formatCode="_-&quot;$&quot;* #,##0_-;\-&quot;$&quot;* #,##0_-;_-&quot;$&quot;* &quot;-&quot;??_-;_-@_-"/>
    <numFmt numFmtId="166" formatCode="#,##0.00;\-#,##0.00;&quot;&quot;"/>
  </numFmts>
  <fonts count="6" x14ac:knownFonts="1">
    <font>
      <sz val="11"/>
      <color theme="1"/>
      <name val="Calibri"/>
      <family val="2"/>
      <scheme val="minor"/>
    </font>
    <font>
      <sz val="11"/>
      <color theme="1"/>
      <name val="Calibri"/>
      <family val="2"/>
      <scheme val="minor"/>
    </font>
    <font>
      <b/>
      <sz val="10"/>
      <color theme="1"/>
      <name val="Arial"/>
      <family val="2"/>
    </font>
    <font>
      <b/>
      <sz val="11"/>
      <color theme="1"/>
      <name val="Arial"/>
      <family val="2"/>
    </font>
    <font>
      <sz val="11"/>
      <color theme="1"/>
      <name val="Arial"/>
      <family val="2"/>
    </font>
    <font>
      <vertAlign val="subscript"/>
      <sz val="11"/>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5">
    <xf numFmtId="0" fontId="0" fillId="0" borderId="0" xfId="0"/>
    <xf numFmtId="0" fontId="0" fillId="0" borderId="0" xfId="0" applyAlignment="1">
      <alignment horizontal="center"/>
    </xf>
    <xf numFmtId="0" fontId="2" fillId="2" borderId="1" xfId="0" applyFont="1" applyFill="1" applyBorder="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xf numFmtId="0" fontId="2" fillId="2" borderId="1" xfId="0" applyFont="1" applyFill="1" applyBorder="1" applyAlignment="1">
      <alignment horizontal="center"/>
    </xf>
    <xf numFmtId="0" fontId="3" fillId="0" borderId="1" xfId="0" applyFont="1" applyFill="1" applyBorder="1" applyAlignment="1">
      <alignment horizontal="center"/>
    </xf>
    <xf numFmtId="164" fontId="4" fillId="3" borderId="1" xfId="2" applyNumberFormat="1" applyFont="1" applyFill="1" applyBorder="1" applyAlignment="1"/>
    <xf numFmtId="164" fontId="4" fillId="3" borderId="1" xfId="2" applyNumberFormat="1" applyFont="1" applyFill="1" applyBorder="1" applyAlignment="1">
      <alignment horizontal="left"/>
    </xf>
    <xf numFmtId="0" fontId="4" fillId="0" borderId="1" xfId="0" applyFont="1" applyBorder="1" applyAlignment="1">
      <alignment horizontal="left"/>
    </xf>
    <xf numFmtId="43" fontId="0" fillId="0" borderId="0" xfId="1" applyFont="1"/>
    <xf numFmtId="164" fontId="4" fillId="0" borderId="1" xfId="1" applyNumberFormat="1" applyFont="1" applyBorder="1" applyAlignment="1">
      <alignment horizontal="center"/>
    </xf>
    <xf numFmtId="165" fontId="0" fillId="0" borderId="0" xfId="0" applyNumberFormat="1" applyAlignment="1">
      <alignment horizontal="center"/>
    </xf>
    <xf numFmtId="3" fontId="4" fillId="0" borderId="1" xfId="1" applyNumberFormat="1" applyFont="1" applyBorder="1" applyAlignment="1">
      <alignment horizontal="right"/>
    </xf>
    <xf numFmtId="0" fontId="3" fillId="0" borderId="1" xfId="0" applyFont="1" applyBorder="1" applyAlignment="1">
      <alignment horizontal="right"/>
    </xf>
    <xf numFmtId="164" fontId="3" fillId="0" borderId="1" xfId="2" applyNumberFormat="1" applyFont="1" applyBorder="1" applyAlignment="1">
      <alignment horizontal="center"/>
    </xf>
    <xf numFmtId="43" fontId="0" fillId="0" borderId="0" xfId="1" applyFont="1" applyAlignment="1">
      <alignment horizontal="center"/>
    </xf>
    <xf numFmtId="0" fontId="4" fillId="0" borderId="0" xfId="0" applyFont="1"/>
    <xf numFmtId="0" fontId="4" fillId="0" borderId="0" xfId="0" applyFont="1" applyAlignment="1">
      <alignment horizontal="center"/>
    </xf>
    <xf numFmtId="165" fontId="4" fillId="0" borderId="0" xfId="0" applyNumberFormat="1" applyFont="1" applyAlignment="1">
      <alignment horizontal="center"/>
    </xf>
    <xf numFmtId="0" fontId="4" fillId="0" borderId="1" xfId="0" applyFont="1" applyBorder="1"/>
    <xf numFmtId="44" fontId="4" fillId="0" borderId="1" xfId="2" applyFont="1" applyBorder="1" applyAlignment="1">
      <alignment horizontal="center"/>
    </xf>
    <xf numFmtId="44" fontId="4" fillId="3" borderId="1" xfId="2" applyFont="1" applyFill="1" applyBorder="1" applyAlignment="1">
      <alignment horizontal="left"/>
    </xf>
    <xf numFmtId="166" fontId="4" fillId="0" borderId="1" xfId="1" applyNumberFormat="1" applyFont="1" applyBorder="1" applyAlignment="1">
      <alignment horizontal="center"/>
    </xf>
    <xf numFmtId="166" fontId="3" fillId="0" borderId="1" xfId="1" applyNumberFormat="1" applyFont="1" applyBorder="1" applyAlignment="1">
      <alignment horizontal="center"/>
    </xf>
    <xf numFmtId="164" fontId="3" fillId="3" borderId="1" xfId="2" applyNumberFormat="1" applyFont="1" applyFill="1" applyBorder="1" applyAlignment="1">
      <alignment horizontal="left"/>
    </xf>
    <xf numFmtId="0" fontId="3" fillId="0" borderId="0" xfId="0" applyFont="1"/>
    <xf numFmtId="166" fontId="3" fillId="0" borderId="0" xfId="0" applyNumberFormat="1" applyFont="1" applyAlignment="1">
      <alignment horizontal="center"/>
    </xf>
    <xf numFmtId="0" fontId="3" fillId="0" borderId="1" xfId="0" applyFont="1" applyBorder="1" applyAlignment="1">
      <alignment horizontal="center"/>
    </xf>
    <xf numFmtId="165" fontId="0" fillId="0" borderId="0" xfId="0" applyNumberFormat="1"/>
    <xf numFmtId="43" fontId="0" fillId="0" borderId="0" xfId="0" applyNumberFormat="1"/>
    <xf numFmtId="0" fontId="0" fillId="0" borderId="0" xfId="0" applyAlignment="1">
      <alignment horizontal="left" wrapText="1"/>
    </xf>
    <xf numFmtId="0" fontId="2" fillId="2" borderId="1" xfId="0" applyFont="1" applyFill="1" applyBorder="1" applyAlignment="1">
      <alignment horizontal="center"/>
    </xf>
    <xf numFmtId="0" fontId="3" fillId="2" borderId="1" xfId="0" applyFont="1" applyFill="1" applyBorder="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1073727</xdr:colOff>
      <xdr:row>1</xdr:row>
      <xdr:rowOff>103909</xdr:rowOff>
    </xdr:from>
    <xdr:to>
      <xdr:col>4</xdr:col>
      <xdr:colOff>1408545</xdr:colOff>
      <xdr:row>5</xdr:row>
      <xdr:rowOff>131544</xdr:rowOff>
    </xdr:to>
    <xdr:pic>
      <xdr:nvPicPr>
        <xdr:cNvPr id="2" name="Imagen 1"/>
        <xdr:cNvPicPr>
          <a:picLocks noChangeAspect="1"/>
        </xdr:cNvPicPr>
      </xdr:nvPicPr>
      <xdr:blipFill rotWithShape="1">
        <a:blip xmlns:r="http://schemas.openxmlformats.org/officeDocument/2006/relationships" r:embed="rId1"/>
        <a:srcRect l="49569" r="6924"/>
        <a:stretch/>
      </xdr:blipFill>
      <xdr:spPr>
        <a:xfrm>
          <a:off x="5152159" y="294409"/>
          <a:ext cx="1740477" cy="7896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RGIO~1/AppData/Local/Temp/Rar$DIa0.451/CONCENTRADO%20AUDITOR&#205;A%2019022013/Nueva%20carpeta/Reportes%20Junio%202012/ZAC-02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E~1/AppData/Local/Temp/Rar$DI89.768/Baja%20California%20Su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paldo/Mis%20documentos/JAVIER/CUADERNILLOS/Enero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stadis-Deuda/Septiembre%202012/Reportes%20Recibidos%20Tercer%20Trimestre/HID-031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uda/Estadis-Deuda/Septiembre%202013/Reportes%20recibidos/SON-03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ergio_martinez/AppData/Local/Microsoft/Windows/Temporary%20Internet%20Files/Content.Outlook/WRD1MHBP/II%20trim%2020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ERGIO~1/AppData/Local/Temp/Rar$DIa0.451/CONCENTRADO%20AUDITOR&#205;A%2019022013/Nueva%20carpeta/deuda%20de%20abril-junio%20(06-08-20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cell r="I1" t="str">
            <v>SI</v>
          </cell>
          <cell r="M1" t="str">
            <v>ABNAMRO</v>
          </cell>
          <cell r="T1" t="str">
            <v>PARTICIPACIONES</v>
          </cell>
          <cell r="W1" t="str">
            <v>TENENCIA</v>
          </cell>
        </row>
        <row r="2">
          <cell r="E2" t="str">
            <v>Más</v>
          </cell>
          <cell r="I2" t="str">
            <v>NO</v>
          </cell>
          <cell r="M2" t="str">
            <v>AFIRME</v>
          </cell>
          <cell r="T2" t="str">
            <v>APORTACIONES</v>
          </cell>
          <cell r="W2" t="str">
            <v>ISN</v>
          </cell>
        </row>
        <row r="3">
          <cell r="E3" t="str">
            <v>Por</v>
          </cell>
          <cell r="M3" t="str">
            <v>AMERICAN EXPRESS</v>
          </cell>
          <cell r="T3" t="str">
            <v>INGRESOS PROPIOS</v>
          </cell>
          <cell r="W3" t="str">
            <v>PEAJES</v>
          </cell>
        </row>
        <row r="4">
          <cell r="M4" t="str">
            <v>ANÁHUAC</v>
          </cell>
          <cell r="W4" t="str">
            <v>CUOTAS</v>
          </cell>
        </row>
        <row r="5">
          <cell r="M5" t="str">
            <v>ATLÁNTICO</v>
          </cell>
          <cell r="W5" t="str">
            <v>FAIS</v>
          </cell>
        </row>
        <row r="6">
          <cell r="M6" t="str">
            <v>AUTOFIN</v>
          </cell>
          <cell r="W6" t="str">
            <v>FAFEF</v>
          </cell>
        </row>
        <row r="7">
          <cell r="M7" t="str">
            <v>AZTECA</v>
          </cell>
          <cell r="W7" t="str">
            <v>FORTAMUN</v>
          </cell>
        </row>
        <row r="8">
          <cell r="M8" t="str">
            <v>BAJÍO</v>
          </cell>
          <cell r="W8" t="str">
            <v>FONAREC</v>
          </cell>
        </row>
        <row r="9">
          <cell r="M9" t="str">
            <v>BAMSA</v>
          </cell>
          <cell r="W9" t="str">
            <v>PARTICIPACIONES</v>
          </cell>
        </row>
        <row r="10">
          <cell r="M10" t="str">
            <v>BANAMEX</v>
          </cell>
          <cell r="W10" t="str">
            <v>OTROS</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S REGISTRO"/>
      <sheetName val="LINEA 27-8-97"/>
      <sheetName val="LINEA 25-11-96"/>
      <sheetName val="TERMINADOS (2)"/>
      <sheetName val="TERMINADOS"/>
      <sheetName val="CON-APASZU'97"/>
      <sheetName val="AVANCE"/>
      <sheetName val="RECUPERADO"/>
      <sheetName val="SALDOS"/>
      <sheetName val="AMORTIZ."/>
      <sheetName val="AVANCE (2)"/>
      <sheetName val="ETI (2)"/>
      <sheetName val="SALDOS BANOBRAS (2)"/>
      <sheetName val="DIRECTA"/>
      <sheetName val="INDIRECTA"/>
      <sheetName val="GLOBAL"/>
      <sheetName val="SALDOS BANOBRAS"/>
      <sheetName val="DESCUEN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M1" t="str">
            <v>ABNAMRO</v>
          </cell>
        </row>
        <row r="2">
          <cell r="M2" t="str">
            <v>AFIRME</v>
          </cell>
        </row>
        <row r="3">
          <cell r="M3" t="str">
            <v>AMERICAN EXPRESS</v>
          </cell>
        </row>
        <row r="4">
          <cell r="M4" t="str">
            <v>ANÁHUAC</v>
          </cell>
        </row>
        <row r="5">
          <cell r="M5" t="str">
            <v>ATLÁNTICO</v>
          </cell>
        </row>
        <row r="6">
          <cell r="M6" t="str">
            <v>AUTOFIN</v>
          </cell>
        </row>
        <row r="7">
          <cell r="M7" t="str">
            <v>AZTECA</v>
          </cell>
        </row>
        <row r="8">
          <cell r="M8" t="str">
            <v>BAJÍO</v>
          </cell>
        </row>
        <row r="9">
          <cell r="M9" t="str">
            <v>BAMSA</v>
          </cell>
        </row>
        <row r="10">
          <cell r="M10" t="str">
            <v>BANAMEX</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W1" t="str">
            <v>TENENCIA</v>
          </cell>
        </row>
        <row r="2">
          <cell r="W2" t="str">
            <v>ISN</v>
          </cell>
        </row>
        <row r="3">
          <cell r="W3" t="str">
            <v>PEAJES</v>
          </cell>
        </row>
        <row r="4">
          <cell r="W4" t="str">
            <v>CUOTAS</v>
          </cell>
        </row>
        <row r="5">
          <cell r="W5" t="str">
            <v>FAIS</v>
          </cell>
        </row>
        <row r="6">
          <cell r="W6" t="str">
            <v>FAFEF</v>
          </cell>
        </row>
        <row r="7">
          <cell r="W7" t="str">
            <v>FORTAMUN</v>
          </cell>
        </row>
        <row r="8">
          <cell r="W8" t="str">
            <v>FONAREC</v>
          </cell>
        </row>
        <row r="9">
          <cell r="W9" t="str">
            <v>PARTICIPACIONES</v>
          </cell>
        </row>
        <row r="10">
          <cell r="W10" t="str">
            <v>OTROS</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refreshError="1"/>
      <sheetData sheetId="1" refreshError="1"/>
      <sheetData sheetId="2" refreshError="1"/>
      <sheetData sheetId="3" refreshError="1"/>
      <sheetData sheetId="4">
        <row r="1">
          <cell r="I1" t="str">
            <v>SI</v>
          </cell>
        </row>
        <row r="2">
          <cell r="I2" t="str">
            <v>NO</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row>
        <row r="2">
          <cell r="E2" t="str">
            <v>Más</v>
          </cell>
        </row>
        <row r="3">
          <cell r="E3" t="str">
            <v>Por</v>
          </cell>
        </row>
      </sheetData>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H35"/>
  <sheetViews>
    <sheetView showGridLines="0" tabSelected="1" view="pageBreakPreview" zoomScaleNormal="110" zoomScaleSheetLayoutView="100" workbookViewId="0">
      <selection activeCell="F18" sqref="F18"/>
    </sheetView>
  </sheetViews>
  <sheetFormatPr baseColWidth="10" defaultRowHeight="15" x14ac:dyDescent="0.25"/>
  <cols>
    <col min="1" max="1" width="1.7109375" customWidth="1"/>
    <col min="2" max="2" width="38.28515625" customWidth="1"/>
    <col min="3" max="3" width="21.140625" style="1" customWidth="1"/>
    <col min="4" max="4" width="21.28515625" style="1" customWidth="1"/>
    <col min="5" max="5" width="24.140625" style="1" customWidth="1"/>
    <col min="6" max="6" width="18.85546875" style="1" bestFit="1" customWidth="1"/>
    <col min="7" max="7" width="16.28515625" bestFit="1" customWidth="1"/>
    <col min="8" max="8" width="14.7109375" bestFit="1" customWidth="1"/>
  </cols>
  <sheetData>
    <row r="8" spans="2:7" x14ac:dyDescent="0.25">
      <c r="B8" s="33" t="s">
        <v>0</v>
      </c>
      <c r="C8" s="33"/>
      <c r="D8" s="33"/>
      <c r="E8" s="33"/>
    </row>
    <row r="9" spans="2:7" x14ac:dyDescent="0.25">
      <c r="B9" s="33" t="s">
        <v>1</v>
      </c>
      <c r="C9" s="33"/>
      <c r="D9" s="33"/>
      <c r="E9" s="33"/>
    </row>
    <row r="10" spans="2:7" x14ac:dyDescent="0.25">
      <c r="B10" s="33" t="s">
        <v>24</v>
      </c>
      <c r="C10" s="33"/>
      <c r="D10" s="33"/>
      <c r="E10" s="33"/>
    </row>
    <row r="11" spans="2:7" ht="25.5" x14ac:dyDescent="0.25">
      <c r="B11" s="2" t="s">
        <v>2</v>
      </c>
      <c r="C11" s="3" t="s">
        <v>25</v>
      </c>
      <c r="D11" s="4" t="s">
        <v>3</v>
      </c>
      <c r="E11" s="4" t="s">
        <v>1</v>
      </c>
    </row>
    <row r="12" spans="2:7" x14ac:dyDescent="0.25">
      <c r="B12" s="5"/>
      <c r="C12" s="6" t="s">
        <v>4</v>
      </c>
      <c r="D12" s="6" t="s">
        <v>5</v>
      </c>
      <c r="E12" s="6" t="s">
        <v>6</v>
      </c>
    </row>
    <row r="13" spans="2:7" x14ac:dyDescent="0.25">
      <c r="B13" s="34" t="s">
        <v>7</v>
      </c>
      <c r="C13" s="34"/>
      <c r="D13" s="34"/>
      <c r="E13" s="34"/>
    </row>
    <row r="14" spans="2:7" x14ac:dyDescent="0.25">
      <c r="B14" s="7" t="s">
        <v>8</v>
      </c>
      <c r="C14" s="7"/>
      <c r="D14" s="7"/>
      <c r="E14" s="7"/>
    </row>
    <row r="15" spans="2:7" x14ac:dyDescent="0.25">
      <c r="B15" s="10" t="s">
        <v>9</v>
      </c>
      <c r="C15" s="8">
        <v>19092001</v>
      </c>
      <c r="D15" s="9">
        <v>6256702</v>
      </c>
      <c r="E15" s="9">
        <f t="shared" ref="E15" si="0">C15-D15</f>
        <v>12835299</v>
      </c>
      <c r="G15" s="11"/>
    </row>
    <row r="16" spans="2:7" ht="18.75" x14ac:dyDescent="0.35">
      <c r="B16" s="10" t="s">
        <v>10</v>
      </c>
      <c r="C16" s="12"/>
      <c r="D16" s="9">
        <v>9886093</v>
      </c>
      <c r="E16" s="9">
        <f>C16-D16</f>
        <v>-9886093</v>
      </c>
      <c r="G16" s="11"/>
    </row>
    <row r="17" spans="2:7" ht="20.25" customHeight="1" x14ac:dyDescent="0.35">
      <c r="B17" s="10" t="s">
        <v>11</v>
      </c>
      <c r="C17" s="12"/>
      <c r="D17" s="9">
        <v>6366757</v>
      </c>
      <c r="E17" s="9">
        <f t="shared" ref="E17:E22" si="1">C17-D17</f>
        <v>-6366757</v>
      </c>
      <c r="G17" s="11"/>
    </row>
    <row r="18" spans="2:7" ht="18.75" x14ac:dyDescent="0.35">
      <c r="B18" s="10" t="s">
        <v>12</v>
      </c>
      <c r="C18" s="12"/>
      <c r="D18" s="9">
        <v>5271399</v>
      </c>
      <c r="E18" s="9">
        <f t="shared" si="1"/>
        <v>-5271399</v>
      </c>
      <c r="G18" s="11"/>
    </row>
    <row r="19" spans="2:7" ht="18.75" x14ac:dyDescent="0.35">
      <c r="B19" s="10" t="s">
        <v>13</v>
      </c>
      <c r="C19" s="12">
        <v>26554091</v>
      </c>
      <c r="D19" s="9">
        <v>6558681</v>
      </c>
      <c r="E19" s="9">
        <f>C19-D19</f>
        <v>19995410</v>
      </c>
      <c r="G19" s="11"/>
    </row>
    <row r="20" spans="2:7" ht="18.75" x14ac:dyDescent="0.35">
      <c r="B20" s="10" t="s">
        <v>14</v>
      </c>
      <c r="C20" s="12">
        <v>21925081</v>
      </c>
      <c r="D20" s="9">
        <v>244807</v>
      </c>
      <c r="E20" s="9">
        <f t="shared" si="1"/>
        <v>21680274</v>
      </c>
      <c r="G20" s="11"/>
    </row>
    <row r="21" spans="2:7" ht="18.75" x14ac:dyDescent="0.35">
      <c r="B21" s="10" t="s">
        <v>15</v>
      </c>
      <c r="C21" s="12">
        <v>16720802</v>
      </c>
      <c r="D21" s="9">
        <v>702292</v>
      </c>
      <c r="E21" s="9">
        <f t="shared" si="1"/>
        <v>16018510</v>
      </c>
      <c r="G21" s="11"/>
    </row>
    <row r="22" spans="2:7" ht="18.75" x14ac:dyDescent="0.35">
      <c r="B22" s="10" t="s">
        <v>16</v>
      </c>
      <c r="C22" s="12">
        <v>28755972</v>
      </c>
      <c r="D22" s="9">
        <v>1866117</v>
      </c>
      <c r="E22" s="9">
        <f t="shared" si="1"/>
        <v>26889855</v>
      </c>
      <c r="G22" s="11"/>
    </row>
    <row r="23" spans="2:7" x14ac:dyDescent="0.25">
      <c r="B23" s="7" t="s">
        <v>17</v>
      </c>
      <c r="C23" s="12"/>
      <c r="D23" s="12"/>
      <c r="E23" s="9"/>
      <c r="G23" s="11"/>
    </row>
    <row r="24" spans="2:7" ht="18.75" x14ac:dyDescent="0.35">
      <c r="B24" s="10" t="s">
        <v>18</v>
      </c>
      <c r="C24" s="14"/>
      <c r="D24" s="14">
        <v>0</v>
      </c>
      <c r="E24" s="9">
        <f t="shared" ref="E24" si="2">C24-D24</f>
        <v>0</v>
      </c>
      <c r="F24" s="13"/>
      <c r="G24" s="11"/>
    </row>
    <row r="25" spans="2:7" x14ac:dyDescent="0.25">
      <c r="B25" s="15" t="s">
        <v>19</v>
      </c>
      <c r="C25" s="16">
        <f>SUM(C14:C24)</f>
        <v>113047947</v>
      </c>
      <c r="D25" s="16">
        <f>SUM(D14:D24)</f>
        <v>37152848</v>
      </c>
      <c r="E25" s="16">
        <f>SUM(E14:E24)</f>
        <v>75895099</v>
      </c>
      <c r="F25" s="17"/>
    </row>
    <row r="26" spans="2:7" x14ac:dyDescent="0.25">
      <c r="B26" s="18"/>
      <c r="C26" s="19"/>
      <c r="D26" s="20"/>
      <c r="E26" s="19"/>
    </row>
    <row r="27" spans="2:7" x14ac:dyDescent="0.25">
      <c r="B27" s="34" t="s">
        <v>20</v>
      </c>
      <c r="C27" s="34"/>
      <c r="D27" s="34"/>
      <c r="E27" s="34"/>
    </row>
    <row r="28" spans="2:7" x14ac:dyDescent="0.25">
      <c r="B28" s="21"/>
      <c r="C28" s="22"/>
      <c r="D28" s="23"/>
      <c r="E28" s="9">
        <f>C28-D28</f>
        <v>0</v>
      </c>
    </row>
    <row r="29" spans="2:7" x14ac:dyDescent="0.25">
      <c r="B29" s="21"/>
      <c r="C29" s="24"/>
      <c r="D29" s="24"/>
      <c r="E29" s="9">
        <f>C29-D29</f>
        <v>0</v>
      </c>
    </row>
    <row r="30" spans="2:7" x14ac:dyDescent="0.25">
      <c r="B30" s="21"/>
      <c r="C30" s="24"/>
      <c r="D30" s="24"/>
      <c r="E30" s="24"/>
    </row>
    <row r="31" spans="2:7" x14ac:dyDescent="0.25">
      <c r="B31" s="15" t="s">
        <v>21</v>
      </c>
      <c r="C31" s="25">
        <f>SUM(C28:C30)</f>
        <v>0</v>
      </c>
      <c r="D31" s="25">
        <f>SUM(D28:D30)</f>
        <v>0</v>
      </c>
      <c r="E31" s="26">
        <f>SUM(E28:E30)</f>
        <v>0</v>
      </c>
      <c r="G31" s="11"/>
    </row>
    <row r="32" spans="2:7" x14ac:dyDescent="0.25">
      <c r="B32" s="27"/>
      <c r="C32" s="28"/>
      <c r="D32" s="28"/>
      <c r="E32" s="28"/>
    </row>
    <row r="33" spans="2:8" x14ac:dyDescent="0.25">
      <c r="B33" s="29" t="s">
        <v>22</v>
      </c>
      <c r="C33" s="16">
        <f>C25+C31</f>
        <v>113047947</v>
      </c>
      <c r="D33" s="16">
        <f>D25+D31</f>
        <v>37152848</v>
      </c>
      <c r="E33" s="26">
        <f>E25+E31</f>
        <v>75895099</v>
      </c>
      <c r="F33" s="17"/>
      <c r="G33" s="11"/>
      <c r="H33" s="30"/>
    </row>
    <row r="34" spans="2:8" x14ac:dyDescent="0.25">
      <c r="G34" s="31"/>
    </row>
    <row r="35" spans="2:8" ht="43.5" customHeight="1" x14ac:dyDescent="0.25">
      <c r="B35" s="32" t="s">
        <v>23</v>
      </c>
      <c r="C35" s="32"/>
      <c r="D35" s="32"/>
      <c r="E35" s="32"/>
    </row>
  </sheetData>
  <mergeCells count="6">
    <mergeCell ref="B35:E35"/>
    <mergeCell ref="B8:E8"/>
    <mergeCell ref="B9:E9"/>
    <mergeCell ref="B10:E10"/>
    <mergeCell ref="B13:E13"/>
    <mergeCell ref="B27:E27"/>
  </mergeCells>
  <pageMargins left="0.70866141732283472" right="0.70866141732283472" top="0.74803149606299213" bottom="0.74803149606299213" header="0.31496062992125984" footer="0.31496062992125984"/>
  <pageSetup paperSize="9" scale="83" orientation="portrait" r:id="rId1"/>
  <ignoredErrors>
    <ignoredError sqref="E15:E16 E17:E18 E24:E25 E20:E23" emptyCellReferenc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Endeudamiento neto</vt:lpstr>
      <vt:lpstr>'Formato Endeudamiento neto'!Área_de_impresión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Tesorería</dc:creator>
  <cp:lastModifiedBy>CLAUDIA IVETTE  SOTO PINEDA</cp:lastModifiedBy>
  <cp:lastPrinted>2021-05-10T18:31:45Z</cp:lastPrinted>
  <dcterms:created xsi:type="dcterms:W3CDTF">2021-01-22T01:46:00Z</dcterms:created>
  <dcterms:modified xsi:type="dcterms:W3CDTF">2021-05-10T18:31:57Z</dcterms:modified>
</cp:coreProperties>
</file>