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330"/>
  </bookViews>
  <sheets>
    <sheet name="Formato Endeudamiento neto"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_xlnm.Print_Area" localSheetId="0">'Formato Endeudamiento neto'!$B$1:$E$35</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2" i="1"/>
  <c r="E25" i="1"/>
  <c r="D25" i="1"/>
  <c r="D31" i="1" l="1"/>
  <c r="C31" i="1"/>
  <c r="E29" i="1"/>
  <c r="E28" i="1"/>
  <c r="D33" i="1"/>
  <c r="C25" i="1"/>
  <c r="C33" i="1" s="1"/>
  <c r="E24" i="1"/>
  <c r="E21" i="1"/>
  <c r="E20" i="1"/>
  <c r="E18" i="1"/>
  <c r="E17" i="1"/>
  <c r="E16" i="1"/>
  <c r="E15" i="1"/>
  <c r="E31" i="1" l="1"/>
  <c r="E33" i="1" l="1"/>
</calcChain>
</file>

<file path=xl/sharedStrings.xml><?xml version="1.0" encoding="utf-8"?>
<sst xmlns="http://schemas.openxmlformats.org/spreadsheetml/2006/main" count="27" uniqueCount="26">
  <si>
    <t>GOBIERNO DEL ESTADO DE OAXACA</t>
  </si>
  <si>
    <t>Endeudamiento Neto</t>
  </si>
  <si>
    <t>Identificación del Crédito o Instrumento</t>
  </si>
  <si>
    <t>Amortización</t>
  </si>
  <si>
    <t>A</t>
  </si>
  <si>
    <t>B</t>
  </si>
  <si>
    <t>C  = A - B</t>
  </si>
  <si>
    <t>Créditos Bancarios</t>
  </si>
  <si>
    <t>Largo Plazo</t>
  </si>
  <si>
    <t>Banobras Más Oaxaca</t>
  </si>
  <si>
    <r>
      <t xml:space="preserve">Banobras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</si>
  <si>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</si>
  <si>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</si>
  <si>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</si>
  <si>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</si>
  <si>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</si>
  <si>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</si>
  <si>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Corto Plazo</t>
  </si>
  <si>
    <r>
      <t xml:space="preserve">Banorte </t>
    </r>
    <r>
      <rPr>
        <vertAlign val="subscript"/>
        <sz val="11"/>
        <color theme="1"/>
        <rFont val="Arial"/>
        <family val="2"/>
      </rPr>
      <t>240</t>
    </r>
  </si>
  <si>
    <t>Total Crédito Bancarios</t>
  </si>
  <si>
    <t xml:space="preserve">Otros Instrumentos  de Deuda </t>
  </si>
  <si>
    <t>Total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</si>
  <si>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</si>
  <si>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</si>
  <si>
    <t>Del 01 de enero al 31 de marzo de 2021</t>
  </si>
  <si>
    <t>Contratación / Colocación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</si>
</sst>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_(* \(#,##0\);_(* &quot;-&quot;??_);_(@_)"/>
    <numFmt numFmtId="165" formatCode="_-&quot;$&quot;* #,##0_-;\-&quot;$&quot;* #,##0_-;_-&quot;$&quot;* &quot;-&quot;??_-;_-@_-"/>
    <numFmt numFmtId="166" formatCode="#,##0.00;\-#,##0.00;&quot;&quot;"/>
  </numFmts>
  <fonts count="6" x14ac:knownFonts="1">
    <font>
      <sz val="11"/>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vertAlign val="subscript"/>
      <sz val="11"/>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5">
    <xf numFmtId="0" fontId="0" fillId="0" borderId="0" xfId="0"/>
    <xf numFmtId="0" fontId="0" fillId="0" borderId="0" xfId="0" applyAlignment="1">
      <alignment horizont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xf numFmtId="0" fontId="2" fillId="2" borderId="1" xfId="0" applyFont="1" applyFill="1" applyBorder="1" applyAlignment="1">
      <alignment horizontal="center"/>
    </xf>
    <xf numFmtId="0" fontId="3" fillId="0" borderId="1" xfId="0" applyFont="1" applyFill="1" applyBorder="1" applyAlignment="1">
      <alignment horizontal="center"/>
    </xf>
    <xf numFmtId="164" fontId="4" fillId="3" borderId="1" xfId="2" applyNumberFormat="1" applyFont="1" applyFill="1" applyBorder="1" applyAlignment="1"/>
    <xf numFmtId="164" fontId="4" fillId="3" borderId="1" xfId="2" applyNumberFormat="1" applyFont="1" applyFill="1" applyBorder="1" applyAlignment="1">
      <alignment horizontal="left"/>
    </xf>
    <xf numFmtId="0" fontId="4" fillId="0" borderId="1" xfId="0" applyFont="1" applyBorder="1" applyAlignment="1">
      <alignment horizontal="left"/>
    </xf>
    <xf numFmtId="43" fontId="0" fillId="0" borderId="0" xfId="1" applyFont="1"/>
    <xf numFmtId="164" fontId="4" fillId="0" borderId="1" xfId="1" applyNumberFormat="1" applyFont="1" applyBorder="1" applyAlignment="1">
      <alignment horizontal="center"/>
    </xf>
    <xf numFmtId="165" fontId="0" fillId="0" borderId="0" xfId="0" applyNumberFormat="1" applyAlignment="1">
      <alignment horizontal="center"/>
    </xf>
    <xf numFmtId="3" fontId="4" fillId="0" borderId="1" xfId="1" applyNumberFormat="1" applyFont="1" applyBorder="1" applyAlignment="1">
      <alignment horizontal="right"/>
    </xf>
    <xf numFmtId="0" fontId="3" fillId="0" borderId="1" xfId="0" applyFont="1" applyBorder="1" applyAlignment="1">
      <alignment horizontal="right"/>
    </xf>
    <xf numFmtId="164" fontId="3" fillId="0" borderId="1" xfId="2" applyNumberFormat="1" applyFont="1" applyBorder="1" applyAlignment="1">
      <alignment horizontal="center"/>
    </xf>
    <xf numFmtId="43" fontId="0" fillId="0" borderId="0" xfId="1" applyFont="1" applyAlignment="1">
      <alignment horizontal="center"/>
    </xf>
    <xf numFmtId="0" fontId="4" fillId="0" borderId="0" xfId="0" applyFont="1"/>
    <xf numFmtId="0" fontId="4" fillId="0" borderId="0" xfId="0" applyFont="1" applyAlignment="1">
      <alignment horizontal="center"/>
    </xf>
    <xf numFmtId="165" fontId="4" fillId="0" borderId="0" xfId="0" applyNumberFormat="1" applyFont="1" applyAlignment="1">
      <alignment horizontal="center"/>
    </xf>
    <xf numFmtId="0" fontId="4" fillId="0" borderId="1" xfId="0" applyFont="1" applyBorder="1"/>
    <xf numFmtId="44" fontId="4" fillId="0" borderId="1" xfId="2" applyFont="1" applyBorder="1" applyAlignment="1">
      <alignment horizontal="center"/>
    </xf>
    <xf numFmtId="44" fontId="4" fillId="3" borderId="1" xfId="2" applyFont="1" applyFill="1" applyBorder="1" applyAlignment="1">
      <alignment horizontal="left"/>
    </xf>
    <xf numFmtId="166" fontId="4" fillId="0" borderId="1" xfId="1" applyNumberFormat="1" applyFont="1" applyBorder="1" applyAlignment="1">
      <alignment horizontal="center"/>
    </xf>
    <xf numFmtId="166" fontId="3" fillId="0" borderId="1" xfId="1" applyNumberFormat="1" applyFont="1" applyBorder="1" applyAlignment="1">
      <alignment horizontal="center"/>
    </xf>
    <xf numFmtId="164" fontId="3" fillId="3" borderId="1" xfId="2" applyNumberFormat="1" applyFont="1" applyFill="1" applyBorder="1" applyAlignment="1">
      <alignment horizontal="left"/>
    </xf>
    <xf numFmtId="0" fontId="3" fillId="0" borderId="0" xfId="0" applyFont="1"/>
    <xf numFmtId="166" fontId="3" fillId="0" borderId="0" xfId="0" applyNumberFormat="1" applyFont="1" applyAlignment="1">
      <alignment horizontal="center"/>
    </xf>
    <xf numFmtId="0" fontId="3" fillId="0" borderId="1" xfId="0" applyFont="1" applyBorder="1" applyAlignment="1">
      <alignment horizontal="center"/>
    </xf>
    <xf numFmtId="165" fontId="0" fillId="0" borderId="0" xfId="0" applyNumberFormat="1"/>
    <xf numFmtId="43" fontId="0" fillId="0" borderId="0" xfId="0" applyNumberFormat="1"/>
    <xf numFmtId="0" fontId="0" fillId="0" borderId="0" xfId="0" applyAlignment="1">
      <alignment horizontal="left" wrapText="1"/>
    </xf>
    <xf numFmtId="0" fontId="2" fillId="2" borderId="1" xfId="0" applyFont="1" applyFill="1" applyBorder="1" applyAlignment="1">
      <alignment horizontal="center"/>
    </xf>
    <xf numFmtId="0" fontId="3" fillId="2" borderId="1"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1073727</xdr:colOff>
      <xdr:row>1</xdr:row>
      <xdr:rowOff>103909</xdr:rowOff>
    </xdr:from>
    <xdr:to>
      <xdr:col>4</xdr:col>
      <xdr:colOff>1408545</xdr:colOff>
      <xdr:row>5</xdr:row>
      <xdr:rowOff>131544</xdr:rowOff>
    </xdr:to>
    <xdr:pic>
      <xdr:nvPicPr>
        <xdr:cNvPr id="2" name="Imagen 1"/>
        <xdr:cNvPicPr>
          <a:picLocks noChangeAspect="1"/>
        </xdr:cNvPicPr>
      </xdr:nvPicPr>
      <xdr:blipFill rotWithShape="1">
        <a:blip xmlns:r="http://schemas.openxmlformats.org/officeDocument/2006/relationships" r:embed="rId1"/>
        <a:srcRect l="49569" r="6924"/>
        <a:stretch/>
      </xdr:blipFill>
      <xdr:spPr>
        <a:xfrm>
          <a:off x="5152159" y="294409"/>
          <a:ext cx="1740477" cy="7896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H35"/>
  <sheetViews>
    <sheetView showGridLines="0" tabSelected="1" view="pageBreakPreview" zoomScaleNormal="110" zoomScaleSheetLayoutView="100" workbookViewId="0">
      <selection activeCell="F18" sqref="F18"/>
    </sheetView>
  </sheetViews>
  <sheetFormatPr baseColWidth="10" defaultRowHeight="15" x14ac:dyDescent="0.25"/>
  <cols>
    <col min="1" max="1" width="1.7109375" customWidth="1"/>
    <col min="2" max="2" width="38.28515625" customWidth="1"/>
    <col min="3" max="3" width="21.140625" style="1" customWidth="1"/>
    <col min="4" max="4" width="21.28515625" style="1" customWidth="1"/>
    <col min="5" max="5" width="24.140625" style="1" customWidth="1"/>
    <col min="6" max="6" width="18.85546875" style="1" bestFit="1" customWidth="1"/>
    <col min="7" max="7" width="16.28515625" bestFit="1" customWidth="1"/>
    <col min="8" max="8" width="14.7109375" bestFit="1" customWidth="1"/>
  </cols>
  <sheetData>
    <row r="8" spans="2:7" x14ac:dyDescent="0.25">
      <c r="B8" s="33" t="s">
        <v>0</v>
      </c>
      <c r="C8" s="33"/>
      <c r="D8" s="33"/>
      <c r="E8" s="33"/>
    </row>
    <row r="9" spans="2:7" x14ac:dyDescent="0.25">
      <c r="B9" s="33" t="s">
        <v>1</v>
      </c>
      <c r="C9" s="33"/>
      <c r="D9" s="33"/>
      <c r="E9" s="33"/>
    </row>
    <row r="10" spans="2:7" x14ac:dyDescent="0.25">
      <c r="B10" s="33" t="s">
        <v>24</v>
      </c>
      <c r="C10" s="33"/>
      <c r="D10" s="33"/>
      <c r="E10" s="33"/>
    </row>
    <row r="11" spans="2:7" ht="25.5" x14ac:dyDescent="0.25">
      <c r="B11" s="2" t="s">
        <v>2</v>
      </c>
      <c r="C11" s="3" t="s">
        <v>25</v>
      </c>
      <c r="D11" s="4" t="s">
        <v>3</v>
      </c>
      <c r="E11" s="4" t="s">
        <v>1</v>
      </c>
    </row>
    <row r="12" spans="2:7" x14ac:dyDescent="0.25">
      <c r="B12" s="5"/>
      <c r="C12" s="6" t="s">
        <v>4</v>
      </c>
      <c r="D12" s="6" t="s">
        <v>5</v>
      </c>
      <c r="E12" s="6" t="s">
        <v>6</v>
      </c>
    </row>
    <row r="13" spans="2:7" x14ac:dyDescent="0.25">
      <c r="B13" s="34" t="s">
        <v>7</v>
      </c>
      <c r="C13" s="34"/>
      <c r="D13" s="34"/>
      <c r="E13" s="34"/>
    </row>
    <row r="14" spans="2:7" x14ac:dyDescent="0.25">
      <c r="B14" s="7" t="s">
        <v>8</v>
      </c>
      <c r="C14" s="7"/>
      <c r="D14" s="7"/>
      <c r="E14" s="7"/>
    </row>
    <row r="15" spans="2:7" x14ac:dyDescent="0.25">
      <c r="B15" s="10" t="s">
        <v>9</v>
      </c>
      <c r="C15" s="8">
        <v>19092001</v>
      </c>
      <c r="D15" s="9">
        <v>6256702</v>
      </c>
      <c r="E15" s="9">
        <f t="shared" ref="E15" si="0">C15-D15</f>
        <v>12835299</v>
      </c>
      <c r="G15" s="11"/>
    </row>
    <row r="16" spans="2:7" ht="18.75" x14ac:dyDescent="0.35">
      <c r="B16" s="10" t="s">
        <v>10</v>
      </c>
      <c r="C16" s="12"/>
      <c r="D16" s="9">
        <v>9886093</v>
      </c>
      <c r="E16" s="9">
        <f>C16-D16</f>
        <v>-9886093</v>
      </c>
      <c r="G16" s="11"/>
    </row>
    <row r="17" spans="2:7" ht="20.25" customHeight="1" x14ac:dyDescent="0.35">
      <c r="B17" s="10" t="s">
        <v>11</v>
      </c>
      <c r="C17" s="12"/>
      <c r="D17" s="9">
        <v>6366757</v>
      </c>
      <c r="E17" s="9">
        <f t="shared" ref="E17:E22" si="1">C17-D17</f>
        <v>-6366757</v>
      </c>
      <c r="G17" s="11"/>
    </row>
    <row r="18" spans="2:7" ht="18.75" x14ac:dyDescent="0.35">
      <c r="B18" s="10" t="s">
        <v>12</v>
      </c>
      <c r="C18" s="12"/>
      <c r="D18" s="9">
        <v>5271399</v>
      </c>
      <c r="E18" s="9">
        <f t="shared" si="1"/>
        <v>-5271399</v>
      </c>
      <c r="G18" s="11"/>
    </row>
    <row r="19" spans="2:7" ht="18.75" x14ac:dyDescent="0.35">
      <c r="B19" s="10" t="s">
        <v>13</v>
      </c>
      <c r="C19" s="12">
        <v>26554091</v>
      </c>
      <c r="D19" s="9">
        <v>6558681</v>
      </c>
      <c r="E19" s="9">
        <f>C19-D19</f>
        <v>19995410</v>
      </c>
      <c r="G19" s="11"/>
    </row>
    <row r="20" spans="2:7" ht="18.75" x14ac:dyDescent="0.35">
      <c r="B20" s="10" t="s">
        <v>14</v>
      </c>
      <c r="C20" s="12">
        <v>21925081</v>
      </c>
      <c r="D20" s="9">
        <v>244807</v>
      </c>
      <c r="E20" s="9">
        <f t="shared" si="1"/>
        <v>21680274</v>
      </c>
      <c r="G20" s="11"/>
    </row>
    <row r="21" spans="2:7" ht="18.75" x14ac:dyDescent="0.35">
      <c r="B21" s="10" t="s">
        <v>15</v>
      </c>
      <c r="C21" s="12">
        <v>16720802</v>
      </c>
      <c r="D21" s="9">
        <v>702292</v>
      </c>
      <c r="E21" s="9">
        <f t="shared" si="1"/>
        <v>16018510</v>
      </c>
      <c r="G21" s="11"/>
    </row>
    <row r="22" spans="2:7" ht="18.75" x14ac:dyDescent="0.35">
      <c r="B22" s="10" t="s">
        <v>16</v>
      </c>
      <c r="C22" s="12">
        <v>28755972</v>
      </c>
      <c r="D22" s="9">
        <v>1866117</v>
      </c>
      <c r="E22" s="9">
        <f t="shared" si="1"/>
        <v>26889855</v>
      </c>
      <c r="G22" s="11"/>
    </row>
    <row r="23" spans="2:7" x14ac:dyDescent="0.25">
      <c r="B23" s="7" t="s">
        <v>17</v>
      </c>
      <c r="C23" s="12"/>
      <c r="D23" s="12"/>
      <c r="E23" s="9"/>
      <c r="G23" s="11"/>
    </row>
    <row r="24" spans="2:7" ht="18.75" x14ac:dyDescent="0.35">
      <c r="B24" s="10" t="s">
        <v>18</v>
      </c>
      <c r="C24" s="14"/>
      <c r="D24" s="14">
        <v>0</v>
      </c>
      <c r="E24" s="9">
        <f t="shared" ref="E24" si="2">C24-D24</f>
        <v>0</v>
      </c>
      <c r="F24" s="13"/>
      <c r="G24" s="11"/>
    </row>
    <row r="25" spans="2:7" x14ac:dyDescent="0.25">
      <c r="B25" s="15" t="s">
        <v>19</v>
      </c>
      <c r="C25" s="16">
        <f>SUM(C14:C24)</f>
        <v>113047947</v>
      </c>
      <c r="D25" s="16">
        <f>SUM(D14:D24)</f>
        <v>37152848</v>
      </c>
      <c r="E25" s="16">
        <f>SUM(E14:E24)</f>
        <v>75895099</v>
      </c>
      <c r="F25" s="17"/>
    </row>
    <row r="26" spans="2:7" x14ac:dyDescent="0.25">
      <c r="B26" s="18"/>
      <c r="C26" s="19"/>
      <c r="D26" s="20"/>
      <c r="E26" s="19"/>
    </row>
    <row r="27" spans="2:7" x14ac:dyDescent="0.25">
      <c r="B27" s="34" t="s">
        <v>20</v>
      </c>
      <c r="C27" s="34"/>
      <c r="D27" s="34"/>
      <c r="E27" s="34"/>
    </row>
    <row r="28" spans="2:7" x14ac:dyDescent="0.25">
      <c r="B28" s="21"/>
      <c r="C28" s="22"/>
      <c r="D28" s="23"/>
      <c r="E28" s="9">
        <f>C28-D28</f>
        <v>0</v>
      </c>
    </row>
    <row r="29" spans="2:7" x14ac:dyDescent="0.25">
      <c r="B29" s="21"/>
      <c r="C29" s="24"/>
      <c r="D29" s="24"/>
      <c r="E29" s="9">
        <f>C29-D29</f>
        <v>0</v>
      </c>
    </row>
    <row r="30" spans="2:7" x14ac:dyDescent="0.25">
      <c r="B30" s="21"/>
      <c r="C30" s="24"/>
      <c r="D30" s="24"/>
      <c r="E30" s="24"/>
    </row>
    <row r="31" spans="2:7" x14ac:dyDescent="0.25">
      <c r="B31" s="15" t="s">
        <v>21</v>
      </c>
      <c r="C31" s="25">
        <f>SUM(C28:C30)</f>
        <v>0</v>
      </c>
      <c r="D31" s="25">
        <f>SUM(D28:D30)</f>
        <v>0</v>
      </c>
      <c r="E31" s="26">
        <f>SUM(E28:E30)</f>
        <v>0</v>
      </c>
      <c r="G31" s="11"/>
    </row>
    <row r="32" spans="2:7" x14ac:dyDescent="0.25">
      <c r="B32" s="27"/>
      <c r="C32" s="28"/>
      <c r="D32" s="28"/>
      <c r="E32" s="28"/>
    </row>
    <row r="33" spans="2:8" x14ac:dyDescent="0.25">
      <c r="B33" s="29" t="s">
        <v>22</v>
      </c>
      <c r="C33" s="16">
        <f>C25+C31</f>
        <v>113047947</v>
      </c>
      <c r="D33" s="16">
        <f>D25+D31</f>
        <v>37152848</v>
      </c>
      <c r="E33" s="26">
        <f>E25+E31</f>
        <v>75895099</v>
      </c>
      <c r="F33" s="17"/>
      <c r="G33" s="11"/>
      <c r="H33" s="30"/>
    </row>
    <row r="34" spans="2:8" x14ac:dyDescent="0.25">
      <c r="G34" s="31"/>
    </row>
    <row r="35" spans="2:8" ht="43.5" customHeight="1" x14ac:dyDescent="0.25">
      <c r="B35" s="32" t="s">
        <v>23</v>
      </c>
      <c r="C35" s="32"/>
      <c r="D35" s="32"/>
      <c r="E35" s="32"/>
    </row>
  </sheetData>
  <mergeCells count="6">
    <mergeCell ref="B35:E35"/>
    <mergeCell ref="B8:E8"/>
    <mergeCell ref="B9:E9"/>
    <mergeCell ref="B10:E10"/>
    <mergeCell ref="B13:E13"/>
    <mergeCell ref="B27:E27"/>
  </mergeCells>
  <pageMargins left="0.70866141732283472" right="0.70866141732283472" top="0.74803149606299213" bottom="0.74803149606299213" header="0.31496062992125984" footer="0.31496062992125984"/>
  <pageSetup paperSize="9" scale="83" orientation="portrait" r:id="rId1"/>
  <ignoredErrors>
    <ignoredError sqref="E15:E16 E17:E18 E24:E25 E20:E23" emptyCellReferenc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Endeudamiento neto</vt:lpstr>
      <vt:lpstr>'Formato Endeudamiento neto'!Área_de_impresión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Tesorería</dc:creator>
  <cp:lastModifiedBy>CLAUDIA IVETTE  SOTO PINEDA</cp:lastModifiedBy>
  <cp:lastPrinted>2021-05-10T18:31:45Z</cp:lastPrinted>
  <dcterms:created xsi:type="dcterms:W3CDTF">2021-01-22T01:46:00Z</dcterms:created>
  <dcterms:modified xsi:type="dcterms:W3CDTF">2021-05-10T18:31:57Z</dcterms:modified>
</cp:coreProperties>
</file>