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28800" windowHeight="12330"/>
  </bookViews>
  <sheets>
    <sheet name="Formato interes" sheetId="1" r:id="rId1"/>
  </sheets>
  <externalReferences>
    <externalReference r:id="rId2"/>
    <externalReference r:id="rId3"/>
    <externalReference r:id="rId4"/>
    <externalReference r:id="rId5"/>
    <externalReference r:id="rId6"/>
    <externalReference r:id="rId7"/>
    <externalReference r:id="rId8"/>
    <externalReference r:id="rId9"/>
  </externalReferences>
  <definedNames>
    <definedName name="___ALI2" localSheetId="0">#REF!</definedName>
    <definedName name="___ALI2">#REF!</definedName>
    <definedName name="___ALI3" localSheetId="0">#REF!</definedName>
    <definedName name="___ALI3">#REF!</definedName>
    <definedName name="___ALI4" localSheetId="0">#REF!</definedName>
    <definedName name="___ALI4">#REF!</definedName>
    <definedName name="___ALI5" localSheetId="0">#REF!</definedName>
    <definedName name="___ALI5">#REF!</definedName>
    <definedName name="___ALI6" localSheetId="0">#REF!</definedName>
    <definedName name="___ALI6">#REF!</definedName>
    <definedName name="__ALI2" localSheetId="0">#REF!</definedName>
    <definedName name="__ALI2">#REF!</definedName>
    <definedName name="__ALI3" localSheetId="0">#REF!</definedName>
    <definedName name="__ALI3">#REF!</definedName>
    <definedName name="__ALI4" localSheetId="0">#REF!</definedName>
    <definedName name="__ALI4">#REF!</definedName>
    <definedName name="__ALI5" localSheetId="0">#REF!</definedName>
    <definedName name="__ALI5">#REF!</definedName>
    <definedName name="__ALI6" localSheetId="0">#REF!</definedName>
    <definedName name="__ALI6">#REF!</definedName>
    <definedName name="_ALI2" localSheetId="0">#REF!</definedName>
    <definedName name="_ALI2">#REF!</definedName>
    <definedName name="_ALI3" localSheetId="0">#REF!</definedName>
    <definedName name="_ALI3">#REF!</definedName>
    <definedName name="_ALI4" localSheetId="0">#REF!</definedName>
    <definedName name="_ALI4">#REF!</definedName>
    <definedName name="_ALI5" localSheetId="0">#REF!</definedName>
    <definedName name="_ALI5">#REF!</definedName>
    <definedName name="_ALI6" localSheetId="0">#REF!</definedName>
    <definedName name="_ALI6">#REF!</definedName>
    <definedName name="Acreed">[1]CATALOGOS!$M$1:$M$87</definedName>
    <definedName name="ALI" localSheetId="0">#REF!</definedName>
    <definedName name="ALI">#REF!</definedName>
    <definedName name="Alta">[2]CATALOGOS!$J$1:$J$6</definedName>
    <definedName name="_xlnm.Print_Area" localSheetId="0">'Formato interes'!$B$1:$D$34</definedName>
    <definedName name="Base_datos_IM" localSheetId="0">[3]INDIRECTA!#REF!</definedName>
    <definedName name="Base_datos_IM">[3]INDIRECTA!#REF!</definedName>
    <definedName name="_xlnm.Database" localSheetId="0">[3]INDIRECTA!#REF!</definedName>
    <definedName name="_xlnm.Database">[3]INDIRECTA!#REF!</definedName>
    <definedName name="bonos" localSheetId="0">#REF!</definedName>
    <definedName name="bonos">#REF!</definedName>
    <definedName name="CCC" localSheetId="0">#REF!</definedName>
    <definedName name="CCC">#REF!</definedName>
    <definedName name="concentrado" localSheetId="0">#REF!</definedName>
    <definedName name="concentrado">#REF!</definedName>
    <definedName name="D">[4]CATALOGOS!$M$1:$M$87</definedName>
    <definedName name="DEUDA_PUBLICA_DE_ENTIDADES_FEDERATIVAS_Y_MUNICIPIOS_POR_TIPO_DE_DEUDOR" localSheetId="0">#REF!</definedName>
    <definedName name="DEUDA_PUBLICA_DE_ENTIDADES_FEDERATIVAS_Y_MUNICIPIOS_POR_TIPO_DE_DEUDOR">#REF!</definedName>
    <definedName name="ENERO" localSheetId="0">#REF!</definedName>
    <definedName name="ENERO">#REF!</definedName>
    <definedName name="FtePago">[1]CATALOGOS!$T$1:$T$3</definedName>
    <definedName name="garantia" localSheetId="0">#REF!</definedName>
    <definedName name="garantia">#REF!</definedName>
    <definedName name="Garantias">[1]CATALOGOS!$W$1:$W$10</definedName>
    <definedName name="garuantias">[5]CATALOGOS!$W$1:$W$10</definedName>
    <definedName name="GobEdo" localSheetId="0">#REF!</definedName>
    <definedName name="GobEdo">#REF!</definedName>
    <definedName name="H">[6]CATALOGOS!$I$1:$I$2</definedName>
    <definedName name="HSep_2010" localSheetId="0">#REF!</definedName>
    <definedName name="HSep_2010">#REF!</definedName>
    <definedName name="L" localSheetId="0">#REF!</definedName>
    <definedName name="L">#REF!</definedName>
    <definedName name="mensual" localSheetId="0">#REF!</definedName>
    <definedName name="mensual">#REF!</definedName>
    <definedName name="MIRES" localSheetId="0">[3]INDIRECTA!#REF!</definedName>
    <definedName name="MIRES">[3]INDIRECTA!#REF!</definedName>
    <definedName name="oax" localSheetId="0">#REF!</definedName>
    <definedName name="oax">#REF!</definedName>
    <definedName name="qq" localSheetId="0">#REF!</definedName>
    <definedName name="qq">#REF!</definedName>
    <definedName name="RESP" localSheetId="0">#REF!</definedName>
    <definedName name="RESP">#REF!</definedName>
    <definedName name="RESP1">[1]CATALOGOS!$I$1:$I$2</definedName>
    <definedName name="rrr" localSheetId="0">[3]INDIRECTA!#REF!</definedName>
    <definedName name="rrr">[3]INDIRECTA!#REF!</definedName>
    <definedName name="SOBRETAA">[1]CATALOGOS!$E$1:$E$3</definedName>
    <definedName name="sobretasa" localSheetId="0">#REF!</definedName>
    <definedName name="sobretasa">#REF!</definedName>
    <definedName name="sobretasas">[1]CATALOGOS!$E$1:$E$3</definedName>
    <definedName name="sss" localSheetId="0">[3]INDIRECTA!#REF!</definedName>
    <definedName name="sss">[3]INDIRECTA!#REF!</definedName>
    <definedName name="tasas" localSheetId="0">#REF!</definedName>
    <definedName name="tasas">#REF!</definedName>
    <definedName name="ttf">[7]CATALOGOS!$E$1:$E$3</definedName>
    <definedName name="VER" localSheetId="0">#REF!</definedName>
    <definedName name="VER">#REF!</definedName>
    <definedName name="W">[8]CATALOGOS!$E$1:$E$3</definedName>
    <definedName name="X">[8]CATALOGOS!$G$1:$G$6</definedName>
  </definedNames>
  <calcPr calcId="144525"/>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25" i="1" l="1"/>
  <c r="C25" i="1"/>
  <c r="D30" i="1" l="1"/>
  <c r="C30" i="1"/>
  <c r="C32" i="1" l="1"/>
  <c r="D32" i="1"/>
</calcChain>
</file>

<file path=xl/sharedStrings.xml><?xml version="1.0" encoding="utf-8"?>
<sst xmlns="http://schemas.openxmlformats.org/spreadsheetml/2006/main" count="25" uniqueCount="25">
  <si>
    <t>GOBIERNO DEL ESTADO DE OAXACA</t>
  </si>
  <si>
    <t>Intereses de la Deuda</t>
  </si>
  <si>
    <t>Identificación del Crédito o Instrumento</t>
  </si>
  <si>
    <t>Devengado</t>
  </si>
  <si>
    <t>Pagado</t>
  </si>
  <si>
    <t>Créditos Bancarios</t>
  </si>
  <si>
    <t>Largo Plazo</t>
  </si>
  <si>
    <t>Banobras Más Oaxaca</t>
  </si>
  <si>
    <r>
      <t xml:space="preserve">Santander  </t>
    </r>
    <r>
      <rPr>
        <vertAlign val="subscript"/>
        <sz val="11"/>
        <color theme="1"/>
        <rFont val="Arial"/>
        <family val="2"/>
      </rPr>
      <t>5,000</t>
    </r>
  </si>
  <si>
    <r>
      <t xml:space="preserve">Banobras </t>
    </r>
    <r>
      <rPr>
        <vertAlign val="subscript"/>
        <sz val="11"/>
        <color theme="1"/>
        <rFont val="Arial"/>
        <family val="2"/>
      </rPr>
      <t>3,018</t>
    </r>
  </si>
  <si>
    <r>
      <t xml:space="preserve">Banobras </t>
    </r>
    <r>
      <rPr>
        <vertAlign val="subscript"/>
        <sz val="11"/>
        <color theme="1"/>
        <rFont val="Arial"/>
        <family val="2"/>
      </rPr>
      <t>4,792</t>
    </r>
  </si>
  <si>
    <r>
      <t xml:space="preserve">Santander </t>
    </r>
    <r>
      <rPr>
        <vertAlign val="subscript"/>
        <sz val="11"/>
        <color theme="1"/>
        <rFont val="Arial"/>
        <family val="2"/>
      </rPr>
      <t xml:space="preserve">1000  </t>
    </r>
    <r>
      <rPr>
        <sz val="11"/>
        <color theme="1"/>
        <rFont val="Arial"/>
        <family val="2"/>
      </rPr>
      <t xml:space="preserve"> *</t>
    </r>
  </si>
  <si>
    <r>
      <t xml:space="preserve">Banobras </t>
    </r>
    <r>
      <rPr>
        <vertAlign val="subscript"/>
        <sz val="11"/>
        <color theme="1"/>
        <rFont val="Arial"/>
        <family val="2"/>
      </rPr>
      <t xml:space="preserve">137 </t>
    </r>
  </si>
  <si>
    <r>
      <t xml:space="preserve">Banobras </t>
    </r>
    <r>
      <rPr>
        <vertAlign val="subscript"/>
        <sz val="11"/>
        <color theme="1"/>
        <rFont val="Arial"/>
        <family val="2"/>
      </rPr>
      <t xml:space="preserve">363 </t>
    </r>
    <r>
      <rPr>
        <sz val="11"/>
        <color theme="1"/>
        <rFont val="Arial"/>
        <family val="2"/>
      </rPr>
      <t>*</t>
    </r>
  </si>
  <si>
    <r>
      <t xml:space="preserve">Banobras </t>
    </r>
    <r>
      <rPr>
        <vertAlign val="subscript"/>
        <sz val="11"/>
        <color theme="1"/>
        <rFont val="Arial"/>
        <family val="2"/>
      </rPr>
      <t xml:space="preserve">2,000 </t>
    </r>
    <r>
      <rPr>
        <sz val="11"/>
        <color theme="1"/>
        <rFont val="Arial"/>
        <family val="2"/>
      </rPr>
      <t>*</t>
    </r>
  </si>
  <si>
    <t>Banobras Justicia Penal</t>
  </si>
  <si>
    <t>Banobras Fonrec IV</t>
  </si>
  <si>
    <t>Corto Plazo</t>
  </si>
  <si>
    <t>Total de intereses de  Crédito Bancarios</t>
  </si>
  <si>
    <t xml:space="preserve">Otros Instrumentos  de Deuda </t>
  </si>
  <si>
    <t>Total de intereses de Otros  Instrumentos de Deuda</t>
  </si>
  <si>
    <t xml:space="preserve"> TOTAL</t>
  </si>
  <si>
    <t>*Créditos que se pagan  los días 5 de cada mes, por lo que financieramente el  "PAGO", se refleja al mes siguiente. Para efectos presupuestarios  el Sistema Estatal de Finanzas Públicas de Oaxaca (SEFIP) considera el "PAGO "en el mismo mes  en  que se DEVENGA.</t>
  </si>
  <si>
    <t>Del 01 de enero al 31 de marzo de 2021</t>
  </si>
  <si>
    <r>
      <t xml:space="preserve">Banorte </t>
    </r>
    <r>
      <rPr>
        <vertAlign val="subscript"/>
        <sz val="11"/>
        <color theme="1"/>
        <rFont val="Arial"/>
        <family val="2"/>
      </rPr>
      <t>240</t>
    </r>
  </si>
</sst>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uot;* #,##0.00_-;\-&quot;$&quot;* #,##0.00_-;_-&quot;$&quot;* &quot;-&quot;??_-;_-@_-"/>
    <numFmt numFmtId="43" formatCode="_-* #,##0.00_-;\-* #,##0.00_-;_-* &quot;-&quot;??_-;_-@_-"/>
    <numFmt numFmtId="164" formatCode="_(* #,##0_);_(* \(#,##0\);_(* &quot;-&quot;??_);_(@_)"/>
    <numFmt numFmtId="165" formatCode="_-* #,##0_-;\-* #,##0_-;_-* &quot;-&quot;??_-;_-@_-"/>
  </numFmts>
  <fonts count="8" x14ac:knownFonts="1">
    <font>
      <sz val="11"/>
      <color theme="1"/>
      <name val="Calibri"/>
      <family val="2"/>
      <scheme val="minor"/>
    </font>
    <font>
      <sz val="11"/>
      <color theme="1"/>
      <name val="Calibri"/>
      <family val="2"/>
      <scheme val="minor"/>
    </font>
    <font>
      <sz val="11"/>
      <color rgb="FFFF0000"/>
      <name val="Calibri"/>
      <family val="2"/>
      <scheme val="minor"/>
    </font>
    <font>
      <b/>
      <sz val="10"/>
      <color theme="1"/>
      <name val="Arial"/>
      <family val="2"/>
    </font>
    <font>
      <b/>
      <sz val="11"/>
      <color theme="1"/>
      <name val="Arial"/>
      <family val="2"/>
    </font>
    <font>
      <sz val="11"/>
      <color theme="1"/>
      <name val="Arial"/>
      <family val="2"/>
    </font>
    <font>
      <vertAlign val="subscript"/>
      <sz val="11"/>
      <color theme="1"/>
      <name val="Arial"/>
      <family val="2"/>
    </font>
    <font>
      <sz val="10"/>
      <color theme="1"/>
      <name val="Arial"/>
      <family val="2"/>
    </font>
  </fonts>
  <fills count="3">
    <fill>
      <patternFill patternType="none"/>
    </fill>
    <fill>
      <patternFill patternType="gray125"/>
    </fill>
    <fill>
      <patternFill patternType="solid">
        <fgColor theme="0" tint="-0.249977111117893"/>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43" fontId="1" fillId="0" borderId="0" applyFont="0" applyFill="0" applyBorder="0" applyAlignment="0" applyProtection="0"/>
    <xf numFmtId="44" fontId="1" fillId="0" borderId="0" applyFont="0" applyFill="0" applyBorder="0" applyAlignment="0" applyProtection="0"/>
  </cellStyleXfs>
  <cellXfs count="39">
    <xf numFmtId="0" fontId="0" fillId="0" borderId="0" xfId="0"/>
    <xf numFmtId="0" fontId="3" fillId="0" borderId="0" xfId="0" applyFont="1" applyFill="1" applyBorder="1" applyAlignment="1">
      <alignment horizontal="center"/>
    </xf>
    <xf numFmtId="0" fontId="0" fillId="0" borderId="0" xfId="0" applyAlignment="1">
      <alignment horizontal="center"/>
    </xf>
    <xf numFmtId="0" fontId="3" fillId="2" borderId="1" xfId="0" applyFont="1" applyFill="1" applyBorder="1"/>
    <xf numFmtId="0" fontId="3" fillId="2" borderId="1" xfId="0" applyFont="1" applyFill="1" applyBorder="1" applyAlignment="1">
      <alignment horizontal="center"/>
    </xf>
    <xf numFmtId="43" fontId="0" fillId="0" borderId="0" xfId="1" applyFont="1" applyAlignment="1">
      <alignment horizontal="center"/>
    </xf>
    <xf numFmtId="0" fontId="3" fillId="0" borderId="1" xfId="0" applyFont="1" applyFill="1" applyBorder="1" applyAlignment="1">
      <alignment horizontal="center"/>
    </xf>
    <xf numFmtId="0" fontId="4" fillId="0" borderId="1" xfId="0" applyFont="1" applyFill="1" applyBorder="1" applyAlignment="1">
      <alignment horizontal="center"/>
    </xf>
    <xf numFmtId="164" fontId="5" fillId="0" borderId="1" xfId="1" applyNumberFormat="1" applyFont="1" applyFill="1" applyBorder="1" applyAlignment="1">
      <alignment horizontal="center"/>
    </xf>
    <xf numFmtId="165" fontId="7" fillId="0" borderId="0" xfId="1" applyNumberFormat="1" applyFont="1" applyFill="1" applyBorder="1" applyAlignment="1">
      <alignment horizontal="center"/>
    </xf>
    <xf numFmtId="165" fontId="0" fillId="0" borderId="0" xfId="0" applyNumberFormat="1"/>
    <xf numFmtId="0" fontId="5" fillId="0" borderId="1" xfId="0" applyFont="1" applyBorder="1" applyAlignment="1">
      <alignment horizontal="left"/>
    </xf>
    <xf numFmtId="43" fontId="2" fillId="0" borderId="0" xfId="1" applyFont="1" applyAlignment="1">
      <alignment horizontal="center"/>
    </xf>
    <xf numFmtId="43" fontId="0" fillId="0" borderId="0" xfId="1" applyFont="1" applyFill="1" applyAlignment="1">
      <alignment horizontal="center"/>
    </xf>
    <xf numFmtId="0" fontId="3" fillId="0" borderId="1" xfId="0" applyFont="1" applyBorder="1" applyAlignment="1">
      <alignment horizontal="right"/>
    </xf>
    <xf numFmtId="164" fontId="4" fillId="0" borderId="1" xfId="2" applyNumberFormat="1" applyFont="1" applyBorder="1" applyAlignment="1">
      <alignment horizontal="center"/>
    </xf>
    <xf numFmtId="165" fontId="3" fillId="0" borderId="0" xfId="2" applyNumberFormat="1" applyFont="1" applyFill="1" applyBorder="1" applyAlignment="1">
      <alignment horizontal="center"/>
    </xf>
    <xf numFmtId="43" fontId="0" fillId="0" borderId="0" xfId="0" applyNumberFormat="1" applyAlignment="1">
      <alignment horizontal="center"/>
    </xf>
    <xf numFmtId="43" fontId="0" fillId="0" borderId="0" xfId="1" applyFont="1"/>
    <xf numFmtId="0" fontId="5" fillId="0" borderId="0" xfId="0" applyFont="1"/>
    <xf numFmtId="0" fontId="5" fillId="0" borderId="0" xfId="0" applyFont="1" applyAlignment="1">
      <alignment horizontal="center"/>
    </xf>
    <xf numFmtId="0" fontId="7" fillId="0" borderId="0" xfId="0" applyFont="1" applyFill="1" applyAlignment="1">
      <alignment horizontal="center"/>
    </xf>
    <xf numFmtId="0" fontId="7" fillId="0" borderId="0" xfId="0" applyFont="1" applyFill="1" applyBorder="1" applyAlignment="1">
      <alignment horizontal="center"/>
    </xf>
    <xf numFmtId="43" fontId="0" fillId="0" borderId="0" xfId="0" applyNumberFormat="1"/>
    <xf numFmtId="0" fontId="5" fillId="0" borderId="1" xfId="0" applyFont="1" applyBorder="1"/>
    <xf numFmtId="43" fontId="5" fillId="0" borderId="1" xfId="1" applyNumberFormat="1" applyFont="1" applyFill="1" applyBorder="1" applyAlignment="1">
      <alignment horizontal="center"/>
    </xf>
    <xf numFmtId="0" fontId="0" fillId="0" borderId="0" xfId="0" applyFill="1"/>
    <xf numFmtId="43" fontId="4" fillId="0" borderId="1" xfId="2" applyNumberFormat="1" applyFont="1" applyBorder="1" applyAlignment="1">
      <alignment horizontal="center"/>
    </xf>
    <xf numFmtId="43" fontId="5" fillId="0" borderId="0" xfId="1" applyNumberFormat="1" applyFont="1" applyAlignment="1">
      <alignment horizontal="center"/>
    </xf>
    <xf numFmtId="165" fontId="7" fillId="0" borderId="0" xfId="1" applyNumberFormat="1" applyFont="1" applyFill="1" applyAlignment="1">
      <alignment horizontal="center"/>
    </xf>
    <xf numFmtId="0" fontId="4" fillId="0" borderId="1" xfId="0" applyFont="1" applyBorder="1" applyAlignment="1">
      <alignment horizontal="center"/>
    </xf>
    <xf numFmtId="0" fontId="0" fillId="0" borderId="0" xfId="0" applyFill="1" applyAlignment="1">
      <alignment horizontal="center"/>
    </xf>
    <xf numFmtId="0" fontId="0" fillId="0" borderId="0" xfId="0" applyAlignment="1">
      <alignment wrapText="1"/>
    </xf>
    <xf numFmtId="0" fontId="0" fillId="0" borderId="0" xfId="0" applyAlignment="1">
      <alignment horizontal="left" wrapText="1"/>
    </xf>
    <xf numFmtId="0" fontId="3" fillId="2" borderId="1" xfId="0" applyFont="1" applyFill="1" applyBorder="1" applyAlignment="1">
      <alignment horizontal="center"/>
    </xf>
    <xf numFmtId="0" fontId="3" fillId="2" borderId="2" xfId="0" applyFont="1" applyFill="1" applyBorder="1" applyAlignment="1">
      <alignment horizontal="center"/>
    </xf>
    <xf numFmtId="0" fontId="3" fillId="2" borderId="3" xfId="0" applyFont="1" applyFill="1" applyBorder="1" applyAlignment="1">
      <alignment horizontal="center"/>
    </xf>
    <xf numFmtId="0" fontId="3" fillId="2" borderId="4" xfId="0" applyFont="1" applyFill="1" applyBorder="1" applyAlignment="1">
      <alignment horizontal="center"/>
    </xf>
    <xf numFmtId="0" fontId="5" fillId="2" borderId="1" xfId="0" applyFont="1" applyFill="1" applyBorder="1" applyAlignment="1">
      <alignment horizontal="center"/>
    </xf>
  </cellXfs>
  <cellStyles count="3">
    <cellStyle name="Millares" xfId="1" builtinId="3"/>
    <cellStyle name="Moneda" xfId="2"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calcChain" Target="calcChain.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styles" Target="styles.xml"/><Relationship Id="rId5" Type="http://schemas.openxmlformats.org/officeDocument/2006/relationships/externalLink" Target="externalLinks/externalLink4.xml"/><Relationship Id="rId10" Type="http://schemas.openxmlformats.org/officeDocument/2006/relationships/theme" Target="theme/theme1.xml"/><Relationship Id="rId4" Type="http://schemas.openxmlformats.org/officeDocument/2006/relationships/externalLink" Target="externalLinks/externalLink3.xml"/><Relationship Id="rId9" Type="http://schemas.openxmlformats.org/officeDocument/2006/relationships/externalLink" Target="externalLinks/externalLink8.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647700</xdr:colOff>
      <xdr:row>0</xdr:row>
      <xdr:rowOff>104775</xdr:rowOff>
    </xdr:from>
    <xdr:to>
      <xdr:col>3</xdr:col>
      <xdr:colOff>1152525</xdr:colOff>
      <xdr:row>4</xdr:row>
      <xdr:rowOff>80455</xdr:rowOff>
    </xdr:to>
    <xdr:pic>
      <xdr:nvPicPr>
        <xdr:cNvPr id="2" name="Imagen 1"/>
        <xdr:cNvPicPr>
          <a:picLocks noChangeAspect="1"/>
        </xdr:cNvPicPr>
      </xdr:nvPicPr>
      <xdr:blipFill rotWithShape="1">
        <a:blip xmlns:r="http://schemas.openxmlformats.org/officeDocument/2006/relationships" r:embed="rId1"/>
        <a:srcRect l="48934" r="5953"/>
        <a:stretch/>
      </xdr:blipFill>
      <xdr:spPr>
        <a:xfrm>
          <a:off x="4714875" y="104775"/>
          <a:ext cx="1685925" cy="73768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ERGIO~1/AppData/Local/Temp/Rar$DIa0.451/CONCENTRADO%20AUDITOR&#205;A%2019022013/Nueva%20carpeta/Reportes%20Junio%202012/ZAC-021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ANGELE~1/AppData/Local/Temp/Rar$DI89.768/Baja%20California%20Sur.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respaldo/Mis%20documentos/JAVIER/CUADERNILLOS/Enero200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Estadis-Deuda/Septiembre%202012/Reportes%20Recibidos%20Tercer%20Trimestre/HID-0312.xlsm"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Deuda/Estadis-Deuda/Septiembre%202013/Reportes%20recibidos/SON-0313.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Users/sergio_martinez/AppData/Local/Microsoft/Windows/Temporary%20Internet%20Files/Content.Outlook/WRD1MHBP/II%20trim%202013.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Users/SERGIO~1/AppData/Local/Temp/Rar$DIa0.451/CONCENTRADO%20AUDITOR&#205;A%2019022013/Nueva%20carpeta/deuda%20de%20abril-junio%20(06-08-2012).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Users/ANGELE~1/AppData/Local/Temp/Rar$DI89.768/Users/carlos_leong/Desktop/Cuadros%20Deuda/Dic-10/16%20MICH%20031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ú"/>
      <sheetName val="Captura"/>
      <sheetName val="Hoja Trabajo"/>
      <sheetName val="Observaciones"/>
      <sheetName val="CATALOGOS"/>
      <sheetName val="Instruc"/>
    </sheetNames>
    <sheetDataSet>
      <sheetData sheetId="0"/>
      <sheetData sheetId="1"/>
      <sheetData sheetId="2"/>
      <sheetData sheetId="3"/>
      <sheetData sheetId="4">
        <row r="1">
          <cell r="E1" t="str">
            <v>  </v>
          </cell>
          <cell r="I1" t="str">
            <v>SI</v>
          </cell>
          <cell r="M1" t="str">
            <v>ABNAMRO</v>
          </cell>
          <cell r="T1" t="str">
            <v>PARTICIPACIONES</v>
          </cell>
          <cell r="W1" t="str">
            <v>TENENCIA</v>
          </cell>
        </row>
        <row r="2">
          <cell r="E2" t="str">
            <v>Más</v>
          </cell>
          <cell r="I2" t="str">
            <v>NO</v>
          </cell>
          <cell r="M2" t="str">
            <v>AFIRME</v>
          </cell>
          <cell r="T2" t="str">
            <v>APORTACIONES</v>
          </cell>
          <cell r="W2" t="str">
            <v>ISN</v>
          </cell>
        </row>
        <row r="3">
          <cell r="E3" t="str">
            <v>Por</v>
          </cell>
          <cell r="M3" t="str">
            <v>AMERICAN EXPRESS</v>
          </cell>
          <cell r="T3" t="str">
            <v>INGRESOS PROPIOS</v>
          </cell>
          <cell r="W3" t="str">
            <v>PEAJES</v>
          </cell>
        </row>
        <row r="4">
          <cell r="M4" t="str">
            <v>ANÁHUAC</v>
          </cell>
          <cell r="W4" t="str">
            <v>CUOTAS</v>
          </cell>
        </row>
        <row r="5">
          <cell r="M5" t="str">
            <v>ATLÁNTICO</v>
          </cell>
          <cell r="W5" t="str">
            <v>FAIS</v>
          </cell>
        </row>
        <row r="6">
          <cell r="M6" t="str">
            <v>AUTOFIN</v>
          </cell>
          <cell r="W6" t="str">
            <v>FAFEF</v>
          </cell>
        </row>
        <row r="7">
          <cell r="M7" t="str">
            <v>AZTECA</v>
          </cell>
          <cell r="W7" t="str">
            <v>FORTAMUN</v>
          </cell>
        </row>
        <row r="8">
          <cell r="M8" t="str">
            <v>BAJÍO</v>
          </cell>
          <cell r="W8" t="str">
            <v>FONAREC</v>
          </cell>
        </row>
        <row r="9">
          <cell r="M9" t="str">
            <v>BAMSA</v>
          </cell>
          <cell r="W9" t="str">
            <v>PARTICIPACIONES</v>
          </cell>
        </row>
        <row r="10">
          <cell r="M10" t="str">
            <v>BANAMEX</v>
          </cell>
          <cell r="W10" t="str">
            <v>OTROS</v>
          </cell>
        </row>
        <row r="11">
          <cell r="M11" t="str">
            <v>BANCEN</v>
          </cell>
        </row>
        <row r="12">
          <cell r="M12" t="str">
            <v>BANCENTRO</v>
          </cell>
        </row>
        <row r="13">
          <cell r="M13" t="str">
            <v>BANCO FACIL</v>
          </cell>
        </row>
        <row r="14">
          <cell r="M14" t="str">
            <v>BANCO FAMSA</v>
          </cell>
        </row>
        <row r="15">
          <cell r="M15" t="str">
            <v>BANCOMEXT</v>
          </cell>
        </row>
        <row r="16">
          <cell r="M16" t="str">
            <v>BANCREPS</v>
          </cell>
        </row>
        <row r="17">
          <cell r="M17" t="str">
            <v>BANCRISA</v>
          </cell>
        </row>
        <row r="18">
          <cell r="M18" t="str">
            <v>BANCRO</v>
          </cell>
        </row>
        <row r="19">
          <cell r="M19" t="str">
            <v>BANCRUGO</v>
          </cell>
        </row>
        <row r="20">
          <cell r="M20" t="str">
            <v>BANCRUNE</v>
          </cell>
        </row>
        <row r="21">
          <cell r="M21" t="str">
            <v>BANCRUNO</v>
          </cell>
        </row>
        <row r="22">
          <cell r="M22" t="str">
            <v>BANJÉRCITO</v>
          </cell>
        </row>
        <row r="23">
          <cell r="M23" t="str">
            <v>BANK ONE</v>
          </cell>
        </row>
        <row r="24">
          <cell r="M24" t="str">
            <v>BANOBRAS</v>
          </cell>
        </row>
        <row r="25">
          <cell r="M25" t="str">
            <v>BANORTE</v>
          </cell>
        </row>
        <row r="26">
          <cell r="M26" t="str">
            <v>BANORTE</v>
          </cell>
        </row>
        <row r="27">
          <cell r="M27" t="str">
            <v>BANPAÍS</v>
          </cell>
        </row>
        <row r="28">
          <cell r="M28" t="str">
            <v>BANREGIO</v>
          </cell>
        </row>
        <row r="29">
          <cell r="M29" t="str">
            <v>BANRURAL</v>
          </cell>
        </row>
        <row r="30">
          <cell r="M30" t="str">
            <v>BANRURAL PACÍFI</v>
          </cell>
        </row>
        <row r="31">
          <cell r="M31" t="str">
            <v>BANSEFI</v>
          </cell>
        </row>
        <row r="32">
          <cell r="M32" t="str">
            <v>BANSI</v>
          </cell>
        </row>
        <row r="33">
          <cell r="M33" t="str">
            <v>BARCLAYS</v>
          </cell>
        </row>
        <row r="34">
          <cell r="M34" t="str">
            <v>BBVA BANCOMER</v>
          </cell>
        </row>
        <row r="35">
          <cell r="M35" t="str">
            <v>BBVA SERVICIOS</v>
          </cell>
        </row>
        <row r="36">
          <cell r="M36" t="str">
            <v>BCR NORTE</v>
          </cell>
        </row>
        <row r="37">
          <cell r="M37" t="str">
            <v>BM ACTINVER</v>
          </cell>
        </row>
        <row r="38">
          <cell r="M38" t="str">
            <v>BNCI</v>
          </cell>
        </row>
        <row r="39">
          <cell r="M39" t="str">
            <v>BNP</v>
          </cell>
        </row>
        <row r="40">
          <cell r="M40" t="str">
            <v>BOSTON</v>
          </cell>
        </row>
        <row r="41">
          <cell r="M41" t="str">
            <v>CAPITAL</v>
          </cell>
        </row>
        <row r="42">
          <cell r="M42" t="str">
            <v>CENTRO NORTE</v>
          </cell>
        </row>
        <row r="43">
          <cell r="M43" t="str">
            <v>CENTRO SUR</v>
          </cell>
        </row>
        <row r="44">
          <cell r="M44" t="str">
            <v>CITIBANK</v>
          </cell>
        </row>
        <row r="45">
          <cell r="M45" t="str">
            <v>COMPARTAMOS</v>
          </cell>
        </row>
        <row r="46">
          <cell r="M46" t="str">
            <v>CONFÍA</v>
          </cell>
        </row>
        <row r="47">
          <cell r="M47" t="str">
            <v>CREDIT SUISSE FIRST BOSTON</v>
          </cell>
        </row>
        <row r="48">
          <cell r="M48" t="str">
            <v>CREMI</v>
          </cell>
        </row>
        <row r="49">
          <cell r="M49" t="str">
            <v>DEUTSCHE</v>
          </cell>
        </row>
        <row r="50">
          <cell r="M50" t="str">
            <v>DEXIA</v>
          </cell>
        </row>
        <row r="51">
          <cell r="M51" t="str">
            <v>FINA</v>
          </cell>
        </row>
        <row r="52">
          <cell r="M52" t="str">
            <v>FONHAPO</v>
          </cell>
        </row>
        <row r="53">
          <cell r="M53" t="str">
            <v>FUJI</v>
          </cell>
        </row>
        <row r="54">
          <cell r="M54" t="str">
            <v>GE MONEY</v>
          </cell>
        </row>
        <row r="55">
          <cell r="M55" t="str">
            <v>HIPOTECARIA FEDERAL</v>
          </cell>
        </row>
        <row r="56">
          <cell r="M56" t="str">
            <v>HSBC</v>
          </cell>
        </row>
        <row r="57">
          <cell r="M57" t="str">
            <v>INBURSA</v>
          </cell>
        </row>
        <row r="58">
          <cell r="M58" t="str">
            <v>INDUSTRIAL</v>
          </cell>
        </row>
        <row r="59">
          <cell r="M59" t="str">
            <v>ING</v>
          </cell>
        </row>
        <row r="60">
          <cell r="M60" t="str">
            <v>INTERACCIONES</v>
          </cell>
        </row>
        <row r="61">
          <cell r="M61" t="str">
            <v>INTERBANCO</v>
          </cell>
        </row>
        <row r="62">
          <cell r="M62" t="str">
            <v>INVEX</v>
          </cell>
        </row>
        <row r="63">
          <cell r="M63" t="str">
            <v>IXE</v>
          </cell>
        </row>
        <row r="64">
          <cell r="M64" t="str">
            <v>JP MORGAN</v>
          </cell>
        </row>
        <row r="65">
          <cell r="M65" t="str">
            <v>JP MORGAN</v>
          </cell>
        </row>
        <row r="66">
          <cell r="M66" t="str">
            <v>MIFEL</v>
          </cell>
        </row>
        <row r="67">
          <cell r="M67" t="str">
            <v>MONEX</v>
          </cell>
        </row>
        <row r="68">
          <cell r="M68" t="str">
            <v>NAFIN</v>
          </cell>
        </row>
        <row r="69">
          <cell r="M69" t="str">
            <v>NATIONSBANK</v>
          </cell>
        </row>
        <row r="70">
          <cell r="M70" t="str">
            <v>OBRERO</v>
          </cell>
        </row>
        <row r="71">
          <cell r="M71" t="str">
            <v>ORIENTE</v>
          </cell>
        </row>
        <row r="72">
          <cell r="M72" t="str">
            <v>OTRO</v>
          </cell>
        </row>
        <row r="73">
          <cell r="M73" t="str">
            <v>PENINSULAR</v>
          </cell>
        </row>
        <row r="74">
          <cell r="M74" t="str">
            <v>PROMEX</v>
          </cell>
        </row>
        <row r="75">
          <cell r="M75" t="str">
            <v>PRONORTE</v>
          </cell>
        </row>
        <row r="76">
          <cell r="M76" t="str">
            <v>QUADRUM</v>
          </cell>
        </row>
        <row r="77">
          <cell r="M77" t="str">
            <v>REPUBLIC NY</v>
          </cell>
        </row>
        <row r="78">
          <cell r="M78" t="str">
            <v>SANTANDER</v>
          </cell>
        </row>
        <row r="79">
          <cell r="M79" t="str">
            <v>SANTANDER</v>
          </cell>
        </row>
        <row r="80">
          <cell r="M80" t="str">
            <v>SCOTIABANK INVERLAT</v>
          </cell>
        </row>
        <row r="81">
          <cell r="M81" t="str">
            <v>SERFIN</v>
          </cell>
        </row>
        <row r="82">
          <cell r="M82" t="str">
            <v>SOCIÉTÉ</v>
          </cell>
        </row>
        <row r="83">
          <cell r="M83" t="str">
            <v>SURESTE</v>
          </cell>
        </row>
        <row r="84">
          <cell r="M84" t="str">
            <v>TOKYO</v>
          </cell>
        </row>
        <row r="85">
          <cell r="M85" t="str">
            <v>UNIÓN</v>
          </cell>
        </row>
        <row r="86">
          <cell r="M86" t="str">
            <v>VE POR MÁS</v>
          </cell>
        </row>
        <row r="87">
          <cell r="M87" t="str">
            <v>WAL-MART</v>
          </cell>
        </row>
      </sheetData>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ú"/>
      <sheetName val="Captura"/>
      <sheetName val="Hoja Trabajo"/>
      <sheetName val="CATALOGOS"/>
      <sheetName val="Instruc"/>
    </sheetNames>
    <sheetDataSet>
      <sheetData sheetId="0" refreshError="1"/>
      <sheetData sheetId="1"/>
      <sheetData sheetId="2" refreshError="1"/>
      <sheetData sheetId="3">
        <row r="1">
          <cell r="J1" t="str">
            <v>Nuevo</v>
          </cell>
        </row>
        <row r="2">
          <cell r="J2" t="str">
            <v>Reestructurado</v>
          </cell>
        </row>
        <row r="3">
          <cell r="J3" t="str">
            <v>Refinanciamiento</v>
          </cell>
        </row>
        <row r="4">
          <cell r="J4" t="str">
            <v>Modificado</v>
          </cell>
        </row>
        <row r="5">
          <cell r="J5" t="str">
            <v>Sintesis</v>
          </cell>
        </row>
        <row r="6">
          <cell r="J6" t="str">
            <v>Otros</v>
          </cell>
        </row>
      </sheetData>
      <sheetData sheetId="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FICIOS REGISTRO"/>
      <sheetName val="LINEA 27-8-97"/>
      <sheetName val="LINEA 25-11-96"/>
      <sheetName val="TERMINADOS (2)"/>
      <sheetName val="TERMINADOS"/>
      <sheetName val="CON-APASZU'97"/>
      <sheetName val="AVANCE"/>
      <sheetName val="RECUPERADO"/>
      <sheetName val="SALDOS"/>
      <sheetName val="AMORTIZ."/>
      <sheetName val="AVANCE (2)"/>
      <sheetName val="ETI (2)"/>
      <sheetName val="SALDOS BANOBRAS (2)"/>
      <sheetName val="DIRECTA"/>
      <sheetName val="INDIRECTA"/>
      <sheetName val="GLOBAL"/>
      <sheetName val="SALDOS BANOBRAS"/>
      <sheetName val="DESCUENTO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ú"/>
      <sheetName val="Captura"/>
      <sheetName val="Hoja Trabajo"/>
      <sheetName val="Observaciones"/>
      <sheetName val="CATALOGOS"/>
      <sheetName val="Instruc"/>
    </sheetNames>
    <sheetDataSet>
      <sheetData sheetId="0"/>
      <sheetData sheetId="1"/>
      <sheetData sheetId="2"/>
      <sheetData sheetId="3"/>
      <sheetData sheetId="4">
        <row r="1">
          <cell r="M1" t="str">
            <v>ABNAMRO</v>
          </cell>
        </row>
        <row r="2">
          <cell r="M2" t="str">
            <v>AFIRME</v>
          </cell>
        </row>
        <row r="3">
          <cell r="M3" t="str">
            <v>AMERICAN EXPRESS</v>
          </cell>
        </row>
        <row r="4">
          <cell r="M4" t="str">
            <v>ANÁHUAC</v>
          </cell>
        </row>
        <row r="5">
          <cell r="M5" t="str">
            <v>ATLÁNTICO</v>
          </cell>
        </row>
        <row r="6">
          <cell r="M6" t="str">
            <v>AUTOFIN</v>
          </cell>
        </row>
        <row r="7">
          <cell r="M7" t="str">
            <v>AZTECA</v>
          </cell>
        </row>
        <row r="8">
          <cell r="M8" t="str">
            <v>BAJÍO</v>
          </cell>
        </row>
        <row r="9">
          <cell r="M9" t="str">
            <v>BAMSA</v>
          </cell>
        </row>
        <row r="10">
          <cell r="M10" t="str">
            <v>BANAMEX</v>
          </cell>
        </row>
        <row r="11">
          <cell r="M11" t="str">
            <v>BANCEN</v>
          </cell>
        </row>
        <row r="12">
          <cell r="M12" t="str">
            <v>BANCENTRO</v>
          </cell>
        </row>
        <row r="13">
          <cell r="M13" t="str">
            <v>BANCO FACIL</v>
          </cell>
        </row>
        <row r="14">
          <cell r="M14" t="str">
            <v>BANCO FAMSA</v>
          </cell>
        </row>
        <row r="15">
          <cell r="M15" t="str">
            <v>BANCOMEXT</v>
          </cell>
        </row>
        <row r="16">
          <cell r="M16" t="str">
            <v>BANCREPS</v>
          </cell>
        </row>
        <row r="17">
          <cell r="M17" t="str">
            <v>BANCRISA</v>
          </cell>
        </row>
        <row r="18">
          <cell r="M18" t="str">
            <v>BANCRO</v>
          </cell>
        </row>
        <row r="19">
          <cell r="M19" t="str">
            <v>BANCRUGO</v>
          </cell>
        </row>
        <row r="20">
          <cell r="M20" t="str">
            <v>BANCRUNE</v>
          </cell>
        </row>
        <row r="21">
          <cell r="M21" t="str">
            <v>BANCRUNO</v>
          </cell>
        </row>
        <row r="22">
          <cell r="M22" t="str">
            <v>BANJÉRCITO</v>
          </cell>
        </row>
        <row r="23">
          <cell r="M23" t="str">
            <v>BANK ONE</v>
          </cell>
        </row>
        <row r="24">
          <cell r="M24" t="str">
            <v>BANOBRAS</v>
          </cell>
        </row>
        <row r="25">
          <cell r="M25" t="str">
            <v>BANORTE</v>
          </cell>
        </row>
        <row r="26">
          <cell r="M26" t="str">
            <v>BANORTE</v>
          </cell>
        </row>
        <row r="27">
          <cell r="M27" t="str">
            <v>BANPAÍS</v>
          </cell>
        </row>
        <row r="28">
          <cell r="M28" t="str">
            <v>BANREGIO</v>
          </cell>
        </row>
        <row r="29">
          <cell r="M29" t="str">
            <v>BANRURAL</v>
          </cell>
        </row>
        <row r="30">
          <cell r="M30" t="str">
            <v>BANRURAL PACÍFI</v>
          </cell>
        </row>
        <row r="31">
          <cell r="M31" t="str">
            <v>BANSEFI</v>
          </cell>
        </row>
        <row r="32">
          <cell r="M32" t="str">
            <v>BANSI</v>
          </cell>
        </row>
        <row r="33">
          <cell r="M33" t="str">
            <v>BARCLAYS</v>
          </cell>
        </row>
        <row r="34">
          <cell r="M34" t="str">
            <v>BBVA BANCOMER</v>
          </cell>
        </row>
        <row r="35">
          <cell r="M35" t="str">
            <v>BBVA SERVICIOS</v>
          </cell>
        </row>
        <row r="36">
          <cell r="M36" t="str">
            <v>BCR NORTE</v>
          </cell>
        </row>
        <row r="37">
          <cell r="M37" t="str">
            <v>BM ACTINVER</v>
          </cell>
        </row>
        <row r="38">
          <cell r="M38" t="str">
            <v>BNCI</v>
          </cell>
        </row>
        <row r="39">
          <cell r="M39" t="str">
            <v>BNP</v>
          </cell>
        </row>
        <row r="40">
          <cell r="M40" t="str">
            <v>BOSTON</v>
          </cell>
        </row>
        <row r="41">
          <cell r="M41" t="str">
            <v>CAPITAL</v>
          </cell>
        </row>
        <row r="42">
          <cell r="M42" t="str">
            <v>CENTRO NORTE</v>
          </cell>
        </row>
        <row r="43">
          <cell r="M43" t="str">
            <v>CENTRO SUR</v>
          </cell>
        </row>
        <row r="44">
          <cell r="M44" t="str">
            <v>CITIBANK</v>
          </cell>
        </row>
        <row r="45">
          <cell r="M45" t="str">
            <v>COMPARTAMOS</v>
          </cell>
        </row>
        <row r="46">
          <cell r="M46" t="str">
            <v>CONFÍA</v>
          </cell>
        </row>
        <row r="47">
          <cell r="M47" t="str">
            <v>CREDIT SUISSE FIRST BOSTON</v>
          </cell>
        </row>
        <row r="48">
          <cell r="M48" t="str">
            <v>CREMI</v>
          </cell>
        </row>
        <row r="49">
          <cell r="M49" t="str">
            <v>DEUTSCHE</v>
          </cell>
        </row>
        <row r="50">
          <cell r="M50" t="str">
            <v>DEXIA</v>
          </cell>
        </row>
        <row r="51">
          <cell r="M51" t="str">
            <v>FINA</v>
          </cell>
        </row>
        <row r="52">
          <cell r="M52" t="str">
            <v>FONHAPO</v>
          </cell>
        </row>
        <row r="53">
          <cell r="M53" t="str">
            <v>FUJI</v>
          </cell>
        </row>
        <row r="54">
          <cell r="M54" t="str">
            <v>GE MONEY</v>
          </cell>
        </row>
        <row r="55">
          <cell r="M55" t="str">
            <v>HIPOTECARIA FEDERAL</v>
          </cell>
        </row>
        <row r="56">
          <cell r="M56" t="str">
            <v>HSBC</v>
          </cell>
        </row>
        <row r="57">
          <cell r="M57" t="str">
            <v>INBURSA</v>
          </cell>
        </row>
        <row r="58">
          <cell r="M58" t="str">
            <v>INDUSTRIAL</v>
          </cell>
        </row>
        <row r="59">
          <cell r="M59" t="str">
            <v>ING</v>
          </cell>
        </row>
        <row r="60">
          <cell r="M60" t="str">
            <v>INTERACCIONES</v>
          </cell>
        </row>
        <row r="61">
          <cell r="M61" t="str">
            <v>INTERBANCO</v>
          </cell>
        </row>
        <row r="62">
          <cell r="M62" t="str">
            <v>INVEX</v>
          </cell>
        </row>
        <row r="63">
          <cell r="M63" t="str">
            <v>IXE</v>
          </cell>
        </row>
        <row r="64">
          <cell r="M64" t="str">
            <v>JP MORGAN</v>
          </cell>
        </row>
        <row r="65">
          <cell r="M65" t="str">
            <v>JP MORGAN</v>
          </cell>
        </row>
        <row r="66">
          <cell r="M66" t="str">
            <v>MIFEL</v>
          </cell>
        </row>
        <row r="67">
          <cell r="M67" t="str">
            <v>MONEX</v>
          </cell>
        </row>
        <row r="68">
          <cell r="M68" t="str">
            <v>NAFIN</v>
          </cell>
        </row>
        <row r="69">
          <cell r="M69" t="str">
            <v>NATIONSBANK</v>
          </cell>
        </row>
        <row r="70">
          <cell r="M70" t="str">
            <v>OBRERO</v>
          </cell>
        </row>
        <row r="71">
          <cell r="M71" t="str">
            <v>ORIENTE</v>
          </cell>
        </row>
        <row r="72">
          <cell r="M72" t="str">
            <v>OTRO</v>
          </cell>
        </row>
        <row r="73">
          <cell r="M73" t="str">
            <v>PENINSULAR</v>
          </cell>
        </row>
        <row r="74">
          <cell r="M74" t="str">
            <v>PROMEX</v>
          </cell>
        </row>
        <row r="75">
          <cell r="M75" t="str">
            <v>PRONORTE</v>
          </cell>
        </row>
        <row r="76">
          <cell r="M76" t="str">
            <v>QUADRUM</v>
          </cell>
        </row>
        <row r="77">
          <cell r="M77" t="str">
            <v>REPUBLIC NY</v>
          </cell>
        </row>
        <row r="78">
          <cell r="M78" t="str">
            <v>SANTANDER</v>
          </cell>
        </row>
        <row r="79">
          <cell r="M79" t="str">
            <v>SANTANDER</v>
          </cell>
        </row>
        <row r="80">
          <cell r="M80" t="str">
            <v>SCOTIABANK INVERLAT</v>
          </cell>
        </row>
        <row r="81">
          <cell r="M81" t="str">
            <v>SERFIN</v>
          </cell>
        </row>
        <row r="82">
          <cell r="M82" t="str">
            <v>SOCIÉTÉ</v>
          </cell>
        </row>
        <row r="83">
          <cell r="M83" t="str">
            <v>SURESTE</v>
          </cell>
        </row>
        <row r="84">
          <cell r="M84" t="str">
            <v>TOKYO</v>
          </cell>
        </row>
        <row r="85">
          <cell r="M85" t="str">
            <v>UNIÓN</v>
          </cell>
        </row>
        <row r="86">
          <cell r="M86" t="str">
            <v>VE POR MÁS</v>
          </cell>
        </row>
        <row r="87">
          <cell r="M87" t="str">
            <v>WAL-MART</v>
          </cell>
        </row>
      </sheetData>
      <sheetData sheetId="5"/>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ú"/>
      <sheetName val="Captura"/>
      <sheetName val="Hoja Trabajo"/>
      <sheetName val="Observaciones"/>
      <sheetName val="CATALOGOS"/>
      <sheetName val="Instruc"/>
    </sheetNames>
    <sheetDataSet>
      <sheetData sheetId="0"/>
      <sheetData sheetId="1"/>
      <sheetData sheetId="2"/>
      <sheetData sheetId="3"/>
      <sheetData sheetId="4">
        <row r="1">
          <cell r="W1" t="str">
            <v>TENENCIA</v>
          </cell>
        </row>
        <row r="2">
          <cell r="W2" t="str">
            <v>ISN</v>
          </cell>
        </row>
        <row r="3">
          <cell r="W3" t="str">
            <v>PEAJES</v>
          </cell>
        </row>
        <row r="4">
          <cell r="W4" t="str">
            <v>CUOTAS</v>
          </cell>
        </row>
        <row r="5">
          <cell r="W5" t="str">
            <v>FAIS</v>
          </cell>
        </row>
        <row r="6">
          <cell r="W6" t="str">
            <v>FAFEF</v>
          </cell>
        </row>
        <row r="7">
          <cell r="W7" t="str">
            <v>FORTAMUN</v>
          </cell>
        </row>
        <row r="8">
          <cell r="W8" t="str">
            <v>FONAREC</v>
          </cell>
        </row>
        <row r="9">
          <cell r="W9" t="str">
            <v>PARTICIPACIONES</v>
          </cell>
        </row>
        <row r="10">
          <cell r="W10" t="str">
            <v>OTROS</v>
          </cell>
        </row>
      </sheetData>
      <sheetData sheetId="5"/>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ú"/>
      <sheetName val="Captura"/>
      <sheetName val="Hoja Trabajo"/>
      <sheetName val="Observaciones"/>
      <sheetName val="CATALOGOS"/>
      <sheetName val="Instruc"/>
    </sheetNames>
    <sheetDataSet>
      <sheetData sheetId="0" refreshError="1"/>
      <sheetData sheetId="1" refreshError="1"/>
      <sheetData sheetId="2" refreshError="1"/>
      <sheetData sheetId="3" refreshError="1"/>
      <sheetData sheetId="4">
        <row r="1">
          <cell r="I1" t="str">
            <v>SI</v>
          </cell>
        </row>
        <row r="2">
          <cell r="I2" t="str">
            <v>NO</v>
          </cell>
        </row>
      </sheetData>
      <sheetData sheetId="5"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ú"/>
      <sheetName val="Captura"/>
      <sheetName val="Hoja Trabajo"/>
      <sheetName val="Observaciones"/>
      <sheetName val="CATALOGOS"/>
      <sheetName val="Instruc"/>
    </sheetNames>
    <sheetDataSet>
      <sheetData sheetId="0"/>
      <sheetData sheetId="1"/>
      <sheetData sheetId="2"/>
      <sheetData sheetId="3"/>
      <sheetData sheetId="4">
        <row r="1">
          <cell r="E1" t="str">
            <v>  </v>
          </cell>
        </row>
        <row r="2">
          <cell r="E2" t="str">
            <v>Más</v>
          </cell>
        </row>
        <row r="3">
          <cell r="E3" t="str">
            <v>Por</v>
          </cell>
        </row>
      </sheetData>
      <sheetData sheetId="5"/>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ú"/>
      <sheetName val="Captura"/>
      <sheetName val="Hoja Trabajo"/>
      <sheetName val="Instruc"/>
      <sheetName val="CATALOGOS"/>
      <sheetName val="Aux"/>
      <sheetName val="Fto"/>
    </sheetNames>
    <sheetDataSet>
      <sheetData sheetId="0" refreshError="1"/>
      <sheetData sheetId="1" refreshError="1"/>
      <sheetData sheetId="2" refreshError="1"/>
      <sheetData sheetId="3" refreshError="1"/>
      <sheetData sheetId="4">
        <row r="1">
          <cell r="E1" t="str">
            <v>  </v>
          </cell>
          <cell r="G1" t="str">
            <v>TIIE</v>
          </cell>
        </row>
        <row r="2">
          <cell r="E2" t="str">
            <v>Más</v>
          </cell>
          <cell r="G2" t="str">
            <v>FOAEM</v>
          </cell>
        </row>
        <row r="3">
          <cell r="E3" t="str">
            <v>Por</v>
          </cell>
          <cell r="G3" t="str">
            <v>CPP</v>
          </cell>
        </row>
        <row r="4">
          <cell r="G4" t="str">
            <v>CETES</v>
          </cell>
        </row>
        <row r="5">
          <cell r="G5" t="str">
            <v>UDIS</v>
          </cell>
        </row>
        <row r="6">
          <cell r="G6" t="str">
            <v>OTRA</v>
          </cell>
        </row>
      </sheetData>
      <sheetData sheetId="5" refreshError="1"/>
      <sheetData sheetId="6"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7:I39"/>
  <sheetViews>
    <sheetView showGridLines="0" tabSelected="1" view="pageBreakPreview" zoomScaleNormal="100" zoomScaleSheetLayoutView="100" workbookViewId="0">
      <selection activeCell="D26" sqref="D26"/>
    </sheetView>
  </sheetViews>
  <sheetFormatPr baseColWidth="10" defaultRowHeight="15" x14ac:dyDescent="0.25"/>
  <cols>
    <col min="2" max="2" width="58.85546875" customWidth="1"/>
    <col min="3" max="3" width="17.7109375" style="2" customWidth="1"/>
    <col min="4" max="4" width="23" style="2" customWidth="1"/>
    <col min="5" max="5" width="5.5703125" style="31" customWidth="1"/>
    <col min="6" max="6" width="17.7109375" style="2" customWidth="1"/>
    <col min="7" max="7" width="16.28515625" bestFit="1" customWidth="1"/>
    <col min="8" max="9" width="17.85546875" bestFit="1" customWidth="1"/>
  </cols>
  <sheetData>
    <row r="7" spans="2:9" x14ac:dyDescent="0.25">
      <c r="B7" s="34" t="s">
        <v>0</v>
      </c>
      <c r="C7" s="34"/>
      <c r="D7" s="34"/>
      <c r="E7" s="1"/>
    </row>
    <row r="8" spans="2:9" x14ac:dyDescent="0.25">
      <c r="B8" s="34" t="s">
        <v>1</v>
      </c>
      <c r="C8" s="34"/>
      <c r="D8" s="34"/>
      <c r="E8" s="1"/>
    </row>
    <row r="9" spans="2:9" x14ac:dyDescent="0.25">
      <c r="B9" s="35" t="s">
        <v>23</v>
      </c>
      <c r="C9" s="36"/>
      <c r="D9" s="37"/>
      <c r="E9" s="1"/>
    </row>
    <row r="10" spans="2:9" x14ac:dyDescent="0.25">
      <c r="B10" s="3" t="s">
        <v>2</v>
      </c>
      <c r="C10" s="4" t="s">
        <v>3</v>
      </c>
      <c r="D10" s="4" t="s">
        <v>4</v>
      </c>
      <c r="E10" s="1"/>
    </row>
    <row r="11" spans="2:9" x14ac:dyDescent="0.25">
      <c r="B11" s="34" t="s">
        <v>5</v>
      </c>
      <c r="C11" s="34"/>
      <c r="D11" s="34"/>
      <c r="E11" s="1"/>
      <c r="F11" s="5"/>
    </row>
    <row r="12" spans="2:9" x14ac:dyDescent="0.25">
      <c r="B12" s="6" t="s">
        <v>6</v>
      </c>
      <c r="C12" s="7"/>
      <c r="D12" s="7"/>
      <c r="E12" s="1"/>
      <c r="F12" s="5"/>
    </row>
    <row r="13" spans="2:9" x14ac:dyDescent="0.25">
      <c r="B13" s="11" t="s">
        <v>7</v>
      </c>
      <c r="C13" s="8">
        <v>5555784</v>
      </c>
      <c r="D13" s="8">
        <v>5555784</v>
      </c>
      <c r="E13" s="9"/>
      <c r="F13" s="5"/>
      <c r="G13" s="5"/>
      <c r="H13" s="10"/>
      <c r="I13" s="10"/>
    </row>
    <row r="14" spans="2:9" ht="18.75" x14ac:dyDescent="0.35">
      <c r="B14" s="11" t="s">
        <v>8</v>
      </c>
      <c r="C14" s="8">
        <v>54549553</v>
      </c>
      <c r="D14" s="8">
        <v>54549553</v>
      </c>
      <c r="E14" s="9"/>
      <c r="F14" s="5"/>
      <c r="G14" s="5"/>
      <c r="H14" s="10"/>
      <c r="I14" s="10"/>
    </row>
    <row r="15" spans="2:9" ht="18.75" x14ac:dyDescent="0.35">
      <c r="B15" s="11" t="s">
        <v>9</v>
      </c>
      <c r="C15" s="8">
        <v>34083692</v>
      </c>
      <c r="D15" s="8">
        <v>34083692</v>
      </c>
      <c r="E15" s="9"/>
      <c r="F15" s="5"/>
      <c r="G15" s="5"/>
      <c r="H15" s="10"/>
      <c r="I15" s="10"/>
    </row>
    <row r="16" spans="2:9" ht="18.75" x14ac:dyDescent="0.35">
      <c r="B16" s="11" t="s">
        <v>10</v>
      </c>
      <c r="C16" s="8">
        <v>55425632</v>
      </c>
      <c r="D16" s="8">
        <v>55425632</v>
      </c>
      <c r="E16" s="9"/>
      <c r="F16" s="5"/>
      <c r="G16" s="5"/>
      <c r="H16" s="10"/>
      <c r="I16" s="10"/>
    </row>
    <row r="17" spans="2:9" ht="18.75" x14ac:dyDescent="0.35">
      <c r="B17" s="11" t="s">
        <v>11</v>
      </c>
      <c r="C17" s="8">
        <v>6510775</v>
      </c>
      <c r="D17" s="8">
        <v>6510775</v>
      </c>
      <c r="E17" s="9"/>
      <c r="F17" s="5"/>
      <c r="G17" s="5"/>
      <c r="H17" s="10"/>
      <c r="I17" s="10"/>
    </row>
    <row r="18" spans="2:9" ht="18.75" x14ac:dyDescent="0.35">
      <c r="B18" s="11" t="s">
        <v>12</v>
      </c>
      <c r="C18" s="8">
        <v>1329195</v>
      </c>
      <c r="D18" s="8">
        <v>1329195</v>
      </c>
      <c r="E18" s="9"/>
      <c r="F18" s="5"/>
      <c r="G18" s="5"/>
      <c r="H18" s="10"/>
      <c r="I18" s="10"/>
    </row>
    <row r="19" spans="2:9" ht="18.75" x14ac:dyDescent="0.35">
      <c r="B19" s="11" t="s">
        <v>13</v>
      </c>
      <c r="C19" s="8">
        <v>613294</v>
      </c>
      <c r="D19" s="8">
        <v>613294</v>
      </c>
      <c r="E19" s="9"/>
      <c r="F19" s="5"/>
      <c r="G19" s="5"/>
      <c r="H19" s="10"/>
      <c r="I19" s="10"/>
    </row>
    <row r="20" spans="2:9" ht="18.75" x14ac:dyDescent="0.35">
      <c r="B20" s="11" t="s">
        <v>14</v>
      </c>
      <c r="C20" s="8">
        <v>1731567</v>
      </c>
      <c r="D20" s="8">
        <v>1731567</v>
      </c>
      <c r="E20" s="9"/>
      <c r="F20" s="5"/>
      <c r="G20" s="5"/>
      <c r="H20" s="10"/>
      <c r="I20" s="10"/>
    </row>
    <row r="21" spans="2:9" x14ac:dyDescent="0.25">
      <c r="B21" s="11" t="s">
        <v>15</v>
      </c>
      <c r="C21" s="8">
        <v>8182535</v>
      </c>
      <c r="D21" s="8">
        <v>8182535</v>
      </c>
      <c r="E21" s="9"/>
      <c r="F21" s="12"/>
      <c r="G21" s="5"/>
      <c r="H21" s="10"/>
      <c r="I21" s="10"/>
    </row>
    <row r="22" spans="2:9" x14ac:dyDescent="0.25">
      <c r="B22" s="11" t="s">
        <v>16</v>
      </c>
      <c r="C22" s="8">
        <v>25088890</v>
      </c>
      <c r="D22" s="8">
        <v>25088890</v>
      </c>
      <c r="E22" s="9"/>
      <c r="F22" s="12"/>
      <c r="G22" s="5"/>
      <c r="H22" s="10"/>
      <c r="I22" s="10"/>
    </row>
    <row r="23" spans="2:9" x14ac:dyDescent="0.25">
      <c r="B23" s="6" t="s">
        <v>17</v>
      </c>
      <c r="C23" s="8"/>
      <c r="D23" s="8"/>
      <c r="E23" s="9"/>
      <c r="F23" s="5"/>
      <c r="G23" s="5"/>
      <c r="H23" s="10"/>
      <c r="I23" s="10"/>
    </row>
    <row r="24" spans="2:9" ht="18.75" x14ac:dyDescent="0.35">
      <c r="B24" s="11" t="s">
        <v>24</v>
      </c>
      <c r="C24" s="8">
        <v>3234135</v>
      </c>
      <c r="D24" s="8">
        <v>3234135</v>
      </c>
      <c r="E24" s="9"/>
      <c r="F24" s="13"/>
      <c r="G24" s="5"/>
      <c r="H24" s="10"/>
      <c r="I24" s="10"/>
    </row>
    <row r="25" spans="2:9" x14ac:dyDescent="0.25">
      <c r="B25" s="14" t="s">
        <v>18</v>
      </c>
      <c r="C25" s="15">
        <f>SUM(C13:C24)+1</f>
        <v>196305053</v>
      </c>
      <c r="D25" s="15">
        <f>SUM(D13:D24)+1</f>
        <v>196305053</v>
      </c>
      <c r="E25" s="16"/>
      <c r="F25" s="17"/>
      <c r="G25" s="18"/>
    </row>
    <row r="26" spans="2:9" x14ac:dyDescent="0.25">
      <c r="B26" s="19"/>
      <c r="C26" s="20"/>
      <c r="D26" s="20"/>
      <c r="E26" s="21"/>
      <c r="F26" s="5"/>
    </row>
    <row r="27" spans="2:9" x14ac:dyDescent="0.25">
      <c r="B27" s="38" t="s">
        <v>19</v>
      </c>
      <c r="C27" s="38"/>
      <c r="D27" s="38"/>
      <c r="E27" s="22"/>
      <c r="F27" s="17"/>
      <c r="G27" s="23"/>
    </row>
    <row r="28" spans="2:9" s="26" customFormat="1" x14ac:dyDescent="0.25">
      <c r="B28" s="24"/>
      <c r="C28" s="25"/>
      <c r="D28" s="25"/>
      <c r="E28" s="9"/>
      <c r="F28" s="13"/>
      <c r="G28" s="13"/>
      <c r="H28" s="10"/>
      <c r="I28" s="10"/>
    </row>
    <row r="29" spans="2:9" s="26" customFormat="1" x14ac:dyDescent="0.25">
      <c r="B29" s="24"/>
      <c r="C29" s="25"/>
      <c r="D29" s="25"/>
      <c r="E29" s="9"/>
      <c r="F29" s="5"/>
      <c r="G29" s="13"/>
      <c r="H29" s="10"/>
      <c r="I29" s="10"/>
    </row>
    <row r="30" spans="2:9" x14ac:dyDescent="0.25">
      <c r="B30" s="14" t="s">
        <v>20</v>
      </c>
      <c r="C30" s="27">
        <f>SUM(C28:C29)</f>
        <v>0</v>
      </c>
      <c r="D30" s="27">
        <f>SUM(D28:D29)</f>
        <v>0</v>
      </c>
      <c r="E30" s="16"/>
      <c r="F30" s="17"/>
      <c r="H30" s="18"/>
      <c r="I30" s="18"/>
    </row>
    <row r="31" spans="2:9" x14ac:dyDescent="0.25">
      <c r="B31" s="19"/>
      <c r="C31" s="28"/>
      <c r="D31" s="28"/>
      <c r="E31" s="29"/>
      <c r="H31" s="18"/>
      <c r="I31" s="18"/>
    </row>
    <row r="32" spans="2:9" x14ac:dyDescent="0.25">
      <c r="B32" s="30" t="s">
        <v>21</v>
      </c>
      <c r="C32" s="15">
        <f>C30+C25</f>
        <v>196305053</v>
      </c>
      <c r="D32" s="15">
        <f>D30+D25</f>
        <v>196305053</v>
      </c>
      <c r="E32" s="16"/>
      <c r="F32" s="17"/>
      <c r="G32" s="18"/>
      <c r="H32" s="18"/>
      <c r="I32" s="18"/>
    </row>
    <row r="33" spans="2:9" x14ac:dyDescent="0.25">
      <c r="C33" s="17"/>
      <c r="D33" s="17"/>
      <c r="H33" s="18"/>
      <c r="I33" s="23"/>
    </row>
    <row r="34" spans="2:9" ht="48" customHeight="1" x14ac:dyDescent="0.25">
      <c r="B34" s="33" t="s">
        <v>22</v>
      </c>
      <c r="C34" s="33"/>
      <c r="D34" s="33"/>
      <c r="E34" s="32"/>
    </row>
    <row r="35" spans="2:9" x14ac:dyDescent="0.25">
      <c r="C35" s="5"/>
      <c r="H35" s="18"/>
      <c r="I35" s="18"/>
    </row>
    <row r="36" spans="2:9" x14ac:dyDescent="0.25">
      <c r="C36" s="5"/>
    </row>
    <row r="37" spans="2:9" x14ac:dyDescent="0.25">
      <c r="C37" s="5"/>
    </row>
    <row r="38" spans="2:9" x14ac:dyDescent="0.25">
      <c r="C38" s="17"/>
    </row>
    <row r="39" spans="2:9" x14ac:dyDescent="0.25">
      <c r="C39" s="17"/>
    </row>
  </sheetData>
  <mergeCells count="6">
    <mergeCell ref="B34:D34"/>
    <mergeCell ref="B7:D7"/>
    <mergeCell ref="B8:D8"/>
    <mergeCell ref="B9:D9"/>
    <mergeCell ref="B11:D11"/>
    <mergeCell ref="B27:D27"/>
  </mergeCells>
  <pageMargins left="0.7" right="0.7" top="0.75" bottom="0.75" header="0.3" footer="0.3"/>
  <pageSetup paperSize="9" scale="83" orientation="portrait" r:id="rId1"/>
  <ignoredErrors>
    <ignoredError sqref="C30:D30" emptyCellReference="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Formato interes</vt:lpstr>
      <vt:lpstr>'Formato interes'!Área_de_impresión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Tesorería</dc:creator>
  <cp:lastModifiedBy>CLAUDIA IVETTE  SOTO PINEDA</cp:lastModifiedBy>
  <cp:lastPrinted>2021-05-05T17:43:04Z</cp:lastPrinted>
  <dcterms:created xsi:type="dcterms:W3CDTF">2021-01-22T01:47:17Z</dcterms:created>
  <dcterms:modified xsi:type="dcterms:W3CDTF">2021-05-10T18:35:56Z</dcterms:modified>
</cp:coreProperties>
</file>