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G:\PUB CEACO\1ER TRIMESTRE 2022\"/>
    </mc:Choice>
  </mc:AlternateContent>
  <xr:revisionPtr revIDLastSave="0" documentId="8_{49E0BEE2-E504-4C57-9522-8223B4A445EF}" xr6:coauthVersionLast="47" xr6:coauthVersionMax="47" xr10:uidLastSave="{00000000-0000-0000-0000-000000000000}"/>
  <bookViews>
    <workbookView xWindow="-120" yWindow="-120" windowWidth="20730" windowHeight="11160" xr2:uid="{00000000-000D-0000-FFFF-FFFF00000000}"/>
  </bookViews>
  <sheets>
    <sheet name="FORMATOS PPTARIO interes" sheetId="28"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ALI2" localSheetId="0">#REF!</definedName>
    <definedName name="___ALI2">#REF!</definedName>
    <definedName name="___ALI3" localSheetId="0">#REF!</definedName>
    <definedName name="___ALI3">#REF!</definedName>
    <definedName name="___ALI4" localSheetId="0">#REF!</definedName>
    <definedName name="___ALI4">#REF!</definedName>
    <definedName name="___ALI5" localSheetId="0">#REF!</definedName>
    <definedName name="___ALI5">#REF!</definedName>
    <definedName name="___ALI6" localSheetId="0">#REF!</definedName>
    <definedName name="___ALI6">#REF!</definedName>
    <definedName name="__ALI2" localSheetId="0">#REF!</definedName>
    <definedName name="__ALI2">#REF!</definedName>
    <definedName name="__ALI3" localSheetId="0">#REF!</definedName>
    <definedName name="__ALI3">#REF!</definedName>
    <definedName name="__ALI4" localSheetId="0">#REF!</definedName>
    <definedName name="__ALI4">#REF!</definedName>
    <definedName name="__ALI5" localSheetId="0">#REF!</definedName>
    <definedName name="__ALI5">#REF!</definedName>
    <definedName name="__ALI6" localSheetId="0">#REF!</definedName>
    <definedName name="__ALI6">#REF!</definedName>
    <definedName name="_ALI2" localSheetId="0">#REF!</definedName>
    <definedName name="_ALI2">#REF!</definedName>
    <definedName name="_ALI3" localSheetId="0">#REF!</definedName>
    <definedName name="_ALI3">#REF!</definedName>
    <definedName name="_ALI4" localSheetId="0">#REF!</definedName>
    <definedName name="_ALI4">#REF!</definedName>
    <definedName name="_ALI5" localSheetId="0">#REF!</definedName>
    <definedName name="_ALI5">#REF!</definedName>
    <definedName name="_ALI6" localSheetId="0">#REF!</definedName>
    <definedName name="_ALI6">#REF!</definedName>
    <definedName name="Acreed">[1]CATALOGOS!$M$1:$M$87</definedName>
    <definedName name="ALI" localSheetId="0">#REF!</definedName>
    <definedName name="ALI">#REF!</definedName>
    <definedName name="Alta">[2]CATALOGOS!$J$1:$J$6</definedName>
    <definedName name="Base_datos_IM" localSheetId="0">[3]INDIRECTA!#REF!</definedName>
    <definedName name="Base_datos_IM">[3]INDIRECTA!#REF!</definedName>
    <definedName name="_xlnm.Database" localSheetId="0">[3]INDIRECTA!#REF!</definedName>
    <definedName name="_xlnm.Database">[3]INDIRECTA!#REF!</definedName>
    <definedName name="bonos" localSheetId="0">#REF!</definedName>
    <definedName name="bonos">#REF!</definedName>
    <definedName name="CCC" localSheetId="0">#REF!</definedName>
    <definedName name="CCC">#REF!</definedName>
    <definedName name="concentrado" localSheetId="0">#REF!</definedName>
    <definedName name="concentrado">#REF!</definedName>
    <definedName name="D">[4]CATALOGOS!$M$1:$M$87</definedName>
    <definedName name="DEUDA_PUBLICA_DE_ENTIDADES_FEDERATIVAS_Y_MUNICIPIOS_POR_TIPO_DE_DEUDOR" localSheetId="0">#REF!</definedName>
    <definedName name="DEUDA_PUBLICA_DE_ENTIDADES_FEDERATIVAS_Y_MUNICIPIOS_POR_TIPO_DE_DEUDOR">#REF!</definedName>
    <definedName name="ENERO" localSheetId="0">#REF!</definedName>
    <definedName name="ENERO">#REF!</definedName>
    <definedName name="FtePago">[1]CATALOGOS!$T$1:$T$3</definedName>
    <definedName name="garantia" localSheetId="0">#REF!</definedName>
    <definedName name="garantia">#REF!</definedName>
    <definedName name="Garantias">[1]CATALOGOS!$W$1:$W$10</definedName>
    <definedName name="garuantias">[5]CATALOGOS!$W$1:$W$10</definedName>
    <definedName name="GobEdo" localSheetId="0">#REF!</definedName>
    <definedName name="GobEdo">#REF!</definedName>
    <definedName name="H">[6]CATALOGOS!$I$1:$I$2</definedName>
    <definedName name="HSep_2010" localSheetId="0">#REF!</definedName>
    <definedName name="HSep_2010">#REF!</definedName>
    <definedName name="L" localSheetId="0">#REF!</definedName>
    <definedName name="L">#REF!</definedName>
    <definedName name="mensual" localSheetId="0">#REF!</definedName>
    <definedName name="mensual">#REF!</definedName>
    <definedName name="MIRES" localSheetId="0">[3]INDIRECTA!#REF!</definedName>
    <definedName name="MIRES">[3]INDIRECTA!#REF!</definedName>
    <definedName name="oax" localSheetId="0">#REF!</definedName>
    <definedName name="oax">#REF!</definedName>
    <definedName name="qq" localSheetId="0">#REF!</definedName>
    <definedName name="qq">#REF!</definedName>
    <definedName name="RESP" localSheetId="0">#REF!</definedName>
    <definedName name="RESP">#REF!</definedName>
    <definedName name="RESP1">[1]CATALOGOS!$I$1:$I$2</definedName>
    <definedName name="rrr" localSheetId="0">[3]INDIRECTA!#REF!</definedName>
    <definedName name="rrr">[3]INDIRECTA!#REF!</definedName>
    <definedName name="SOBRETAA">[1]CATALOGOS!$E$1:$E$3</definedName>
    <definedName name="sobretasa" localSheetId="0">#REF!</definedName>
    <definedName name="sobretasa">#REF!</definedName>
    <definedName name="sobretasas">[1]CATALOGOS!$E$1:$E$3</definedName>
    <definedName name="sss" localSheetId="0">[3]INDIRECTA!#REF!</definedName>
    <definedName name="sss">[3]INDIRECTA!#REF!</definedName>
    <definedName name="tasas" localSheetId="0">#REF!</definedName>
    <definedName name="tasas">#REF!</definedName>
    <definedName name="ttf">[7]CATALOGOS!$E$1:$E$3</definedName>
    <definedName name="VER" localSheetId="0">#REF!</definedName>
    <definedName name="VER">#REF!</definedName>
    <definedName name="W">[8]CATALOGOS!$E$1:$E$3</definedName>
    <definedName name="X">[8]CATALOGOS!$G$1:$G$6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3" i="28" l="1"/>
  <c r="D27" i="28" l="1"/>
  <c r="C27" i="28"/>
  <c r="D23" i="28"/>
  <c r="D29" i="28" l="1"/>
  <c r="C29" i="28"/>
</calcChain>
</file>

<file path=xl/sharedStrings.xml><?xml version="1.0" encoding="utf-8"?>
<sst xmlns="http://schemas.openxmlformats.org/spreadsheetml/2006/main" count="23" uniqueCount="23">
  <si>
    <t>Identificación del Crédito o Instrumento</t>
  </si>
  <si>
    <t>Créditos Bancarios</t>
  </si>
  <si>
    <t>Banobras Más Oaxaca</t>
  </si>
  <si>
    <r>
      <t xml:space="preserve">Santander  </t>
    </r>
    <r>
      <rPr>
        <vertAlign val="subscript"/>
        <sz val="11"/>
        <color theme="1"/>
        <rFont val="Arial"/>
        <family val="2"/>
      </rPr>
      <t>5,000</t>
    </r>
  </si>
  <si>
    <r>
      <t xml:space="preserve">Banobras </t>
    </r>
    <r>
      <rPr>
        <vertAlign val="subscript"/>
        <sz val="11"/>
        <color theme="1"/>
        <rFont val="Arial"/>
        <family val="2"/>
      </rPr>
      <t>3,018</t>
    </r>
  </si>
  <si>
    <r>
      <t xml:space="preserve">Banobras </t>
    </r>
    <r>
      <rPr>
        <vertAlign val="subscript"/>
        <sz val="11"/>
        <color theme="1"/>
        <rFont val="Arial"/>
        <family val="2"/>
      </rPr>
      <t>4,792</t>
    </r>
  </si>
  <si>
    <r>
      <t xml:space="preserve">Banobras </t>
    </r>
    <r>
      <rPr>
        <vertAlign val="subscript"/>
        <sz val="11"/>
        <color theme="1"/>
        <rFont val="Arial"/>
        <family val="2"/>
      </rPr>
      <t xml:space="preserve">137 </t>
    </r>
  </si>
  <si>
    <r>
      <t xml:space="preserve">Banobras </t>
    </r>
    <r>
      <rPr>
        <vertAlign val="subscript"/>
        <sz val="11"/>
        <color theme="1"/>
        <rFont val="Arial"/>
        <family val="2"/>
      </rPr>
      <t xml:space="preserve">363 </t>
    </r>
    <r>
      <rPr>
        <sz val="11"/>
        <color theme="1"/>
        <rFont val="Arial"/>
        <family val="2"/>
      </rPr>
      <t>*</t>
    </r>
  </si>
  <si>
    <r>
      <t xml:space="preserve">Banobras </t>
    </r>
    <r>
      <rPr>
        <vertAlign val="subscript"/>
        <sz val="11"/>
        <color theme="1"/>
        <rFont val="Arial"/>
        <family val="2"/>
      </rPr>
      <t xml:space="preserve">2,000 </t>
    </r>
    <r>
      <rPr>
        <sz val="11"/>
        <color theme="1"/>
        <rFont val="Arial"/>
        <family val="2"/>
      </rPr>
      <t>*</t>
    </r>
  </si>
  <si>
    <t xml:space="preserve">Otros Instrumentos  de Deuda </t>
  </si>
  <si>
    <t xml:space="preserve"> TOTAL</t>
  </si>
  <si>
    <t>*Créditos que se pagan  los días 5 de cada mes, por lo que financieramente el  "PAGO", se refleja al mes siguiente. Para efectos presupuestarios  el Sistema Estatal de Finanzas Públicas de Oaxaca (SEFIP) considera el "PAGO "en el mismo mes  en  que se DEVENGA.</t>
  </si>
  <si>
    <t>Intereses de la Deuda</t>
  </si>
  <si>
    <t>Devengado</t>
  </si>
  <si>
    <t>Pagado</t>
  </si>
  <si>
    <r>
      <t xml:space="preserve">Santander </t>
    </r>
    <r>
      <rPr>
        <vertAlign val="subscript"/>
        <sz val="11"/>
        <color theme="1"/>
        <rFont val="Arial"/>
        <family val="2"/>
      </rPr>
      <t xml:space="preserve">1000  </t>
    </r>
    <r>
      <rPr>
        <sz val="11"/>
        <color theme="1"/>
        <rFont val="Arial"/>
        <family val="2"/>
      </rPr>
      <t xml:space="preserve"> *</t>
    </r>
  </si>
  <si>
    <t>Banobras Justicia Penal</t>
  </si>
  <si>
    <t>Total de intereses de  Crédito Bancarios</t>
  </si>
  <si>
    <t>Total de intereses de Otros  Instrumentos de Deuda</t>
  </si>
  <si>
    <r>
      <t xml:space="preserve">Banorte </t>
    </r>
    <r>
      <rPr>
        <vertAlign val="subscript"/>
        <sz val="11"/>
        <color theme="1"/>
        <rFont val="Arial"/>
        <family val="2"/>
      </rPr>
      <t>300</t>
    </r>
  </si>
  <si>
    <t xml:space="preserve">Banobras Fonrec </t>
  </si>
  <si>
    <t>SECRETARIA DE FINANZAS DEL PODER EJECUTIVO</t>
  </si>
  <si>
    <t>Del 01 de enero al 31 de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</si>
</sst>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 #,##0_-;\-* #,##0_-;_-* &quot;-&quot;??_-;_-@_-"/>
    <numFmt numFmtId="165" formatCode="_(* #,##0_);_(* \(#,##0\);_(* &quot;-&quot;??_);_(@_)"/>
  </numFmts>
  <fonts count="9" x14ac:knownFonts="1">
    <font>
      <sz val="11"/>
      <color theme="1"/>
      <name val="Calibri"/>
      <family val="2"/>
      <scheme val="minor"/>
    </font>
    <font>
      <sz val="11"/>
      <color theme="1"/>
      <name val="Calibri"/>
      <family val="2"/>
      <scheme val="minor"/>
    </font>
    <font>
      <sz val="12"/>
      <color theme="1"/>
      <name val="Calibri"/>
      <family val="2"/>
      <scheme val="minor"/>
    </font>
    <font>
      <sz val="10"/>
      <name val="Arial"/>
      <family val="2"/>
    </font>
    <font>
      <b/>
      <sz val="10"/>
      <color theme="1"/>
      <name val="Arial"/>
      <family val="2"/>
    </font>
    <font>
      <b/>
      <sz val="11"/>
      <color theme="1"/>
      <name val="Arial"/>
      <family val="2"/>
    </font>
    <font>
      <sz val="11"/>
      <color theme="1"/>
      <name val="Arial"/>
      <family val="2"/>
    </font>
    <font>
      <sz val="10"/>
      <color theme="1"/>
      <name val="Arial"/>
      <family val="2"/>
    </font>
    <font>
      <vertAlign val="subscript"/>
      <sz val="11"/>
      <color theme="1"/>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0" fontId="2" fillId="0" borderId="0"/>
    <xf numFmtId="0" fontId="3" fillId="0" borderId="0"/>
    <xf numFmtId="0" fontId="3" fillId="0" borderId="0"/>
    <xf numFmtId="43" fontId="3"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34">
    <xf numFmtId="0" fontId="0" fillId="0" borderId="0" xfId="0"/>
    <xf numFmtId="43" fontId="0" fillId="0" borderId="0" xfId="1" applyFont="1"/>
    <xf numFmtId="0" fontId="0" fillId="0" borderId="0" xfId="0" applyAlignment="1">
      <alignment horizontal="center"/>
    </xf>
    <xf numFmtId="0" fontId="4" fillId="2" borderId="5" xfId="0" applyFont="1" applyFill="1" applyBorder="1"/>
    <xf numFmtId="0" fontId="4" fillId="2" borderId="5" xfId="0" applyFont="1" applyFill="1" applyBorder="1" applyAlignment="1">
      <alignment horizontal="center"/>
    </xf>
    <xf numFmtId="0" fontId="6" fillId="0" borderId="5" xfId="0" applyFont="1" applyBorder="1" applyAlignment="1">
      <alignment horizontal="left"/>
    </xf>
    <xf numFmtId="43" fontId="0" fillId="0" borderId="0" xfId="1" applyFont="1" applyAlignment="1">
      <alignment horizontal="center"/>
    </xf>
    <xf numFmtId="165" fontId="5" fillId="0" borderId="5" xfId="9" applyNumberFormat="1" applyFont="1" applyBorder="1" applyAlignment="1">
      <alignment horizontal="center"/>
    </xf>
    <xf numFmtId="0" fontId="6" fillId="0" borderId="5" xfId="0" applyFont="1" applyBorder="1"/>
    <xf numFmtId="0" fontId="5" fillId="0" borderId="5" xfId="0" applyFont="1" applyBorder="1" applyAlignment="1">
      <alignment horizontal="center"/>
    </xf>
    <xf numFmtId="43" fontId="0" fillId="0" borderId="0" xfId="0" applyNumberFormat="1"/>
    <xf numFmtId="0" fontId="4" fillId="0" borderId="0" xfId="0" applyFont="1" applyFill="1" applyBorder="1" applyAlignment="1">
      <alignment horizontal="center"/>
    </xf>
    <xf numFmtId="165" fontId="6" fillId="0" borderId="5" xfId="1" applyNumberFormat="1" applyFont="1" applyFill="1" applyBorder="1" applyAlignment="1">
      <alignment horizontal="center"/>
    </xf>
    <xf numFmtId="164" fontId="7" fillId="0" borderId="0" xfId="1" applyNumberFormat="1" applyFont="1" applyFill="1" applyBorder="1" applyAlignment="1">
      <alignment horizontal="center"/>
    </xf>
    <xf numFmtId="164" fontId="0" fillId="0" borderId="0" xfId="0" applyNumberFormat="1"/>
    <xf numFmtId="43" fontId="0" fillId="0" borderId="0" xfId="1" applyFont="1" applyFill="1" applyAlignment="1">
      <alignment horizontal="center"/>
    </xf>
    <xf numFmtId="164" fontId="4" fillId="0" borderId="0" xfId="9" applyNumberFormat="1" applyFont="1" applyFill="1" applyBorder="1" applyAlignment="1">
      <alignment horizontal="center"/>
    </xf>
    <xf numFmtId="43" fontId="0" fillId="0" borderId="0" xfId="0" applyNumberFormat="1" applyAlignment="1">
      <alignment horizontal="center"/>
    </xf>
    <xf numFmtId="0" fontId="7" fillId="0" borderId="0" xfId="0" applyFont="1" applyFill="1" applyBorder="1" applyAlignment="1">
      <alignment horizontal="center"/>
    </xf>
    <xf numFmtId="43" fontId="6" fillId="0" borderId="5" xfId="1" applyNumberFormat="1" applyFont="1" applyFill="1" applyBorder="1" applyAlignment="1">
      <alignment horizontal="center"/>
    </xf>
    <xf numFmtId="0" fontId="0" fillId="0" borderId="0" xfId="0" applyFill="1"/>
    <xf numFmtId="43" fontId="5" fillId="0" borderId="5" xfId="9" applyNumberFormat="1" applyFont="1" applyBorder="1" applyAlignment="1">
      <alignment horizontal="center"/>
    </xf>
    <xf numFmtId="164" fontId="7" fillId="0" borderId="0" xfId="1" applyNumberFormat="1" applyFont="1" applyFill="1" applyAlignment="1">
      <alignment horizontal="center"/>
    </xf>
    <xf numFmtId="0" fontId="0" fillId="0" borderId="0" xfId="0" applyFill="1" applyAlignment="1">
      <alignment horizontal="center"/>
    </xf>
    <xf numFmtId="0" fontId="0" fillId="0" borderId="0" xfId="0" applyAlignment="1">
      <alignment wrapText="1"/>
    </xf>
    <xf numFmtId="43" fontId="6" fillId="0" borderId="5" xfId="1" applyNumberFormat="1" applyFont="1" applyBorder="1" applyAlignment="1">
      <alignment horizontal="center"/>
    </xf>
    <xf numFmtId="0" fontId="4" fillId="0" borderId="5" xfId="0" applyFont="1" applyBorder="1" applyAlignment="1">
      <alignment horizontal="center"/>
    </xf>
    <xf numFmtId="0" fontId="4" fillId="0" borderId="1" xfId="0" applyFont="1" applyFill="1" applyBorder="1" applyAlignment="1"/>
    <xf numFmtId="0" fontId="0" fillId="0" borderId="0" xfId="0" applyAlignment="1">
      <alignment horizontal="left" wrapText="1"/>
    </xf>
    <xf numFmtId="0" fontId="4" fillId="2" borderId="5"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6" fillId="2" borderId="5" xfId="0" applyFont="1" applyFill="1" applyBorder="1" applyAlignment="1">
      <alignment horizontal="center"/>
    </xf>
  </cellXfs>
  <cellStyles count="10">
    <cellStyle name="Millares" xfId="1" builtinId="3"/>
    <cellStyle name="Millares 2" xfId="5" xr:uid="{00000000-0005-0000-0000-000001000000}"/>
    <cellStyle name="Millares 2 2" xfId="8" xr:uid="{00000000-0005-0000-0000-000002000000}"/>
    <cellStyle name="Moneda" xfId="9" builtinId="4"/>
    <cellStyle name="Normal" xfId="0" builtinId="0"/>
    <cellStyle name="Normal 2" xfId="3" xr:uid="{00000000-0005-0000-0000-000005000000}"/>
    <cellStyle name="Normal 2 3 3" xfId="2" xr:uid="{00000000-0005-0000-0000-000006000000}"/>
    <cellStyle name="Normal 23" xfId="6" xr:uid="{00000000-0005-0000-0000-000007000000}"/>
    <cellStyle name="Normal 3 2" xfId="4" xr:uid="{00000000-0005-0000-0000-000008000000}"/>
    <cellStyle name="Normal 4" xfId="7" xr:uid="{00000000-0005-0000-0000-00000900000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504825</xdr:colOff>
      <xdr:row>0</xdr:row>
      <xdr:rowOff>76200</xdr:rowOff>
    </xdr:from>
    <xdr:to>
      <xdr:col>4</xdr:col>
      <xdr:colOff>104775</xdr:colOff>
      <xdr:row>4</xdr:row>
      <xdr:rowOff>109220</xdr:rowOff>
    </xdr:to>
    <xdr:pic>
      <xdr:nvPicPr>
        <xdr:cNvPr id="2" name="Imagen 1">
          <a:extLst>
            <a:ext uri="{FF2B5EF4-FFF2-40B4-BE49-F238E27FC236}">
              <a16:creationId xmlns:a16="http://schemas.microsoft.com/office/drawing/2014/main" id="{00000000-0008-0000-0D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742"/>
        <a:stretch/>
      </xdr:blipFill>
      <xdr:spPr bwMode="auto">
        <a:xfrm>
          <a:off x="4572000" y="76200"/>
          <a:ext cx="1962150" cy="79502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RGIO~1/AppData/Local/Temp/Rar$DIa0.451/CONCENTRADO%20AUDITOR&#205;A%2019022013/Nueva%20carpeta/Reportes%20Junio%202012/ZAC-02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GELE~1\AppData\Local\Temp\Rar$DI89.768\Baja%20California%20Su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paldo/Mis%20documentos/JAVIER/CUADERNILLOS/Enero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stadis-Deuda/Septiembre%202012/Reportes%20Recibidos%20Tercer%20Trimestre/HID-031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uda/Estadis-Deuda/Septiembre%202013/Reportes%20recibidos/SON-03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ergio_martinez/AppData/Local/Microsoft/Windows/Temporary%20Internet%20Files/Content.Outlook/WRD1MHBP/II%20trim%2020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ERGIO~1/AppData/Local/Temp/Rar$DIa0.451/CONCENTRADO%20AUDITOR&#205;A%2019022013/Nueva%20carpeta/deuda%20de%20abril-junio%20(06-08-20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S REGISTRO"/>
      <sheetName val="LINEA 27-8-97"/>
      <sheetName val="LINEA 25-11-96"/>
      <sheetName val="TERMINADOS (2)"/>
      <sheetName val="TERMINADOS"/>
      <sheetName val="CON-APASZU'97"/>
      <sheetName val="AVANCE"/>
      <sheetName val="RECUPERADO"/>
      <sheetName val="SALDOS"/>
      <sheetName val="AMORTIZ."/>
      <sheetName val="AVANCE (2)"/>
      <sheetName val="ETI (2)"/>
      <sheetName val="SALDOS BANOBRAS (2)"/>
      <sheetName val="DIRECTA"/>
      <sheetName val="INDIRECTA"/>
      <sheetName val="GLOBAL"/>
      <sheetName val="SALDOS BANOBRAS"/>
      <sheetName val="DESCUEN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refreshError="1"/>
      <sheetData sheetId="1" refreshError="1"/>
      <sheetData sheetId="2" refreshError="1"/>
      <sheetData sheetId="3" refreshError="1"/>
      <sheetData sheetId="4">
        <row r="1">
          <cell r="I1" t="str">
            <v>SI</v>
          </cell>
        </row>
        <row r="2">
          <cell r="I2" t="str">
            <v>NO</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row>
        <row r="2">
          <cell r="E2" t="str">
            <v>Más</v>
          </cell>
        </row>
        <row r="3">
          <cell r="E3" t="str">
            <v>Por</v>
          </cell>
        </row>
      </sheetData>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H36"/>
  <sheetViews>
    <sheetView showGridLines="0" tabSelected="1" zoomScaleNormal="100" workbookViewId="0">
      <selection activeCell="B11" sqref="B11:D11"/>
    </sheetView>
  </sheetViews>
  <sheetFormatPr baseColWidth="10" defaultRowHeight="15" x14ac:dyDescent="0.25"/>
  <cols>
    <col min="2" max="2" width="49.5703125" customWidth="1"/>
    <col min="3" max="4" width="17.7109375" style="2" customWidth="1"/>
    <col min="5" max="5" width="5.5703125" style="23" customWidth="1"/>
    <col min="6" max="6" width="16.28515625" bestFit="1" customWidth="1"/>
    <col min="7" max="8" width="17.85546875" bestFit="1" customWidth="1"/>
  </cols>
  <sheetData>
    <row r="7" spans="2:8" x14ac:dyDescent="0.25">
      <c r="B7" s="29" t="s">
        <v>21</v>
      </c>
      <c r="C7" s="29"/>
      <c r="D7" s="29"/>
      <c r="E7" s="11"/>
    </row>
    <row r="8" spans="2:8" x14ac:dyDescent="0.25">
      <c r="B8" s="29" t="s">
        <v>12</v>
      </c>
      <c r="C8" s="29"/>
      <c r="D8" s="29"/>
      <c r="E8" s="11"/>
    </row>
    <row r="9" spans="2:8" x14ac:dyDescent="0.25">
      <c r="B9" s="30" t="s">
        <v>22</v>
      </c>
      <c r="C9" s="31"/>
      <c r="D9" s="32"/>
      <c r="E9" s="27"/>
    </row>
    <row r="10" spans="2:8" x14ac:dyDescent="0.25">
      <c r="B10" s="3" t="s">
        <v>0</v>
      </c>
      <c r="C10" s="4" t="s">
        <v>13</v>
      </c>
      <c r="D10" s="4" t="s">
        <v>14</v>
      </c>
      <c r="E10" s="11"/>
    </row>
    <row r="11" spans="2:8" x14ac:dyDescent="0.25">
      <c r="B11" s="29" t="s">
        <v>1</v>
      </c>
      <c r="C11" s="29"/>
      <c r="D11" s="29"/>
      <c r="E11" s="11"/>
    </row>
    <row r="12" spans="2:8" x14ac:dyDescent="0.25">
      <c r="B12" s="5" t="s">
        <v>2</v>
      </c>
      <c r="C12" s="12">
        <v>5171287.1600000011</v>
      </c>
      <c r="D12" s="12">
        <v>5171287.1600000011</v>
      </c>
      <c r="E12" s="13"/>
      <c r="F12" s="6"/>
      <c r="G12" s="14"/>
      <c r="H12" s="14"/>
    </row>
    <row r="13" spans="2:8" ht="18.75" x14ac:dyDescent="0.35">
      <c r="B13" s="5" t="s">
        <v>3</v>
      </c>
      <c r="C13" s="12">
        <v>70822592.090000004</v>
      </c>
      <c r="D13" s="12">
        <v>70822592.090000004</v>
      </c>
      <c r="E13" s="13"/>
      <c r="F13" s="6"/>
      <c r="G13" s="14"/>
      <c r="H13" s="14"/>
    </row>
    <row r="14" spans="2:8" ht="18.75" x14ac:dyDescent="0.35">
      <c r="B14" s="5" t="s">
        <v>4</v>
      </c>
      <c r="C14" s="12">
        <v>44770938.880000003</v>
      </c>
      <c r="D14" s="12">
        <v>44770938.880000003</v>
      </c>
      <c r="E14" s="13"/>
      <c r="F14" s="6"/>
      <c r="G14" s="14"/>
      <c r="H14" s="14"/>
    </row>
    <row r="15" spans="2:8" ht="18.75" x14ac:dyDescent="0.35">
      <c r="B15" s="5" t="s">
        <v>5</v>
      </c>
      <c r="C15" s="12">
        <v>72842919.760000005</v>
      </c>
      <c r="D15" s="12">
        <v>72842919.760000005</v>
      </c>
      <c r="E15" s="13"/>
      <c r="F15" s="6"/>
      <c r="G15" s="14"/>
      <c r="H15" s="14"/>
    </row>
    <row r="16" spans="2:8" ht="18.75" x14ac:dyDescent="0.35">
      <c r="B16" s="5" t="s">
        <v>15</v>
      </c>
      <c r="C16" s="12">
        <v>9314820.9299999997</v>
      </c>
      <c r="D16" s="12">
        <v>9314820.9299999997</v>
      </c>
      <c r="E16" s="13"/>
      <c r="F16" s="6"/>
      <c r="G16" s="14"/>
      <c r="H16" s="14"/>
    </row>
    <row r="17" spans="2:8" ht="18.75" x14ac:dyDescent="0.35">
      <c r="B17" s="5" t="s">
        <v>6</v>
      </c>
      <c r="C17" s="12">
        <v>2045489.5299999998</v>
      </c>
      <c r="D17" s="12">
        <v>2045489.5299999998</v>
      </c>
      <c r="E17" s="13"/>
      <c r="F17" s="6"/>
      <c r="G17" s="14"/>
      <c r="H17" s="14"/>
    </row>
    <row r="18" spans="2:8" ht="18.75" x14ac:dyDescent="0.35">
      <c r="B18" s="5" t="s">
        <v>7</v>
      </c>
      <c r="C18" s="12">
        <v>2942481.2300000004</v>
      </c>
      <c r="D18" s="12">
        <v>2942481.2300000004</v>
      </c>
      <c r="E18" s="13"/>
      <c r="F18" s="6"/>
      <c r="G18" s="14"/>
      <c r="H18" s="14"/>
    </row>
    <row r="19" spans="2:8" ht="18.75" x14ac:dyDescent="0.35">
      <c r="B19" s="5" t="s">
        <v>8</v>
      </c>
      <c r="C19" s="12">
        <v>6908014.54</v>
      </c>
      <c r="D19" s="12">
        <v>6908014.54</v>
      </c>
      <c r="E19" s="13"/>
      <c r="F19" s="6"/>
      <c r="G19" s="14"/>
      <c r="H19" s="14"/>
    </row>
    <row r="20" spans="2:8" x14ac:dyDescent="0.25">
      <c r="B20" s="5" t="s">
        <v>16</v>
      </c>
      <c r="C20" s="12">
        <v>8461484.7800000012</v>
      </c>
      <c r="D20" s="12">
        <v>8461484.7800000012</v>
      </c>
      <c r="E20" s="13"/>
      <c r="F20" s="6"/>
      <c r="G20" s="14"/>
      <c r="H20" s="14"/>
    </row>
    <row r="21" spans="2:8" x14ac:dyDescent="0.25">
      <c r="B21" s="5" t="s">
        <v>20</v>
      </c>
      <c r="C21" s="12">
        <v>25088890.030000001</v>
      </c>
      <c r="D21" s="12">
        <v>25088890.030000001</v>
      </c>
      <c r="E21" s="13"/>
      <c r="F21" s="6"/>
      <c r="G21" s="14"/>
      <c r="H21" s="14"/>
    </row>
    <row r="22" spans="2:8" ht="18.75" x14ac:dyDescent="0.35">
      <c r="B22" s="5" t="s">
        <v>19</v>
      </c>
      <c r="C22" s="12">
        <v>5253950</v>
      </c>
      <c r="D22" s="12">
        <v>5253950</v>
      </c>
      <c r="E22" s="13"/>
      <c r="F22" s="6"/>
      <c r="G22" s="14"/>
      <c r="H22" s="14"/>
    </row>
    <row r="23" spans="2:8" x14ac:dyDescent="0.25">
      <c r="B23" s="26" t="s">
        <v>17</v>
      </c>
      <c r="C23" s="7">
        <f>SUM(C12:C22)</f>
        <v>253622868.92999998</v>
      </c>
      <c r="D23" s="7">
        <f>SUM(D12:D22)</f>
        <v>253622868.92999998</v>
      </c>
      <c r="E23" s="16"/>
      <c r="F23" s="1"/>
    </row>
    <row r="24" spans="2:8" x14ac:dyDescent="0.25">
      <c r="B24" s="33" t="s">
        <v>9</v>
      </c>
      <c r="C24" s="33"/>
      <c r="D24" s="33"/>
      <c r="E24" s="18"/>
      <c r="F24" s="10"/>
    </row>
    <row r="25" spans="2:8" s="20" customFormat="1" x14ac:dyDescent="0.25">
      <c r="B25" s="8"/>
      <c r="C25" s="19"/>
      <c r="D25" s="19"/>
      <c r="E25" s="13"/>
      <c r="F25" s="15"/>
      <c r="G25" s="14"/>
      <c r="H25" s="14"/>
    </row>
    <row r="26" spans="2:8" s="20" customFormat="1" x14ac:dyDescent="0.25">
      <c r="B26" s="8"/>
      <c r="C26" s="19"/>
      <c r="D26" s="19"/>
      <c r="E26" s="13"/>
      <c r="F26" s="15"/>
      <c r="G26" s="14"/>
      <c r="H26" s="14"/>
    </row>
    <row r="27" spans="2:8" x14ac:dyDescent="0.25">
      <c r="B27" s="26" t="s">
        <v>18</v>
      </c>
      <c r="C27" s="21">
        <f>SUM(C25:C26)</f>
        <v>0</v>
      </c>
      <c r="D27" s="21">
        <f>SUM(D25:D26)</f>
        <v>0</v>
      </c>
      <c r="E27" s="16"/>
      <c r="G27" s="1"/>
      <c r="H27" s="1"/>
    </row>
    <row r="28" spans="2:8" x14ac:dyDescent="0.25">
      <c r="B28" s="8"/>
      <c r="C28" s="25"/>
      <c r="D28" s="25"/>
      <c r="E28" s="22"/>
      <c r="G28" s="1"/>
      <c r="H28" s="1"/>
    </row>
    <row r="29" spans="2:8" x14ac:dyDescent="0.25">
      <c r="B29" s="9" t="s">
        <v>10</v>
      </c>
      <c r="C29" s="7">
        <f>C27+C23</f>
        <v>253622868.92999998</v>
      </c>
      <c r="D29" s="7">
        <f>D27+D23</f>
        <v>253622868.92999998</v>
      </c>
      <c r="E29" s="16"/>
      <c r="F29" s="1"/>
      <c r="G29" s="1"/>
      <c r="H29" s="1"/>
    </row>
    <row r="30" spans="2:8" x14ac:dyDescent="0.25">
      <c r="C30" s="17"/>
      <c r="D30" s="17"/>
      <c r="G30" s="1"/>
      <c r="H30" s="10"/>
    </row>
    <row r="31" spans="2:8" ht="48" customHeight="1" x14ac:dyDescent="0.25">
      <c r="B31" s="28" t="s">
        <v>11</v>
      </c>
      <c r="C31" s="28"/>
      <c r="D31" s="28"/>
      <c r="E31" s="24"/>
    </row>
    <row r="32" spans="2:8" x14ac:dyDescent="0.25">
      <c r="C32" s="6"/>
      <c r="G32" s="1"/>
      <c r="H32" s="1"/>
    </row>
    <row r="33" spans="3:3" x14ac:dyDescent="0.25">
      <c r="C33" s="6"/>
    </row>
    <row r="34" spans="3:3" x14ac:dyDescent="0.25">
      <c r="C34" s="6"/>
    </row>
    <row r="35" spans="3:3" x14ac:dyDescent="0.25">
      <c r="C35" s="17"/>
    </row>
    <row r="36" spans="3:3" x14ac:dyDescent="0.25">
      <c r="C36" s="17"/>
    </row>
  </sheetData>
  <mergeCells count="6">
    <mergeCell ref="B31:D31"/>
    <mergeCell ref="B7:D7"/>
    <mergeCell ref="B8:D8"/>
    <mergeCell ref="B9:D9"/>
    <mergeCell ref="B11:D11"/>
    <mergeCell ref="B24:D24"/>
  </mergeCells>
  <pageMargins left="0.70866141732283472" right="0.70866141732283472" top="0.74803149606299213" bottom="0.74803149606299213"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FORMATOS PPTARIO interes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Tesorería</dc:creator>
  <cp:lastModifiedBy>Yeni Reyes</cp:lastModifiedBy>
  <cp:lastPrinted>2022-05-06T18:50:41Z</cp:lastPrinted>
  <dcterms:created xsi:type="dcterms:W3CDTF">2020-02-27T22:08:07Z</dcterms:created>
  <dcterms:modified xsi:type="dcterms:W3CDTF">2022-05-06T18:51:18Z</dcterms:modified>
</cp:coreProperties>
</file>