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zapatan\Desktop\avance de gestion financiera\TRIMESTRES\2023\1er trimestre\a municipios\"/>
    </mc:Choice>
  </mc:AlternateContent>
  <bookViews>
    <workbookView xWindow="0" yWindow="0" windowWidth="20490" windowHeight="7755" firstSheet="4" activeTab="6"/>
  </bookViews>
  <sheets>
    <sheet name="ESTADO DE SITUACIÓN FINAN 1" sheetId="1" r:id="rId1"/>
    <sheet name="ESTADO DE ACTIVIDADES 2" sheetId="2" r:id="rId2"/>
    <sheet name="E DE VARIACIÓN 3" sheetId="3" r:id="rId3"/>
    <sheet name="ESTADO DE CAMBIOS 4" sheetId="4" r:id="rId4"/>
    <sheet name="FLUJO DE EFECTIVO 5" sheetId="5" r:id="rId5"/>
    <sheet name="E ANALÍTICO DEL ACTIVO 6" sheetId="6" r:id="rId6"/>
    <sheet name="ANALITICO DE DEUDA 7" sheetId="7" r:id="rId7"/>
    <sheet name="ESF DETALLADO 8" sheetId="8" r:id="rId8"/>
  </sheets>
  <definedNames>
    <definedName name="_xlnm.Print_Area" localSheetId="6">'ANALITICO DE DEUDA 7'!$A$1:$I$32</definedName>
    <definedName name="_xlnm.Print_Area" localSheetId="5">'E ANALÍTICO DEL ACTIVO 6'!$A$1:$G$31</definedName>
    <definedName name="_xlnm.Print_Area" localSheetId="2">'E DE VARIACIÓN 3'!$A$1:$G$44</definedName>
    <definedName name="_xlnm.Print_Area" localSheetId="7">'ESF DETALLADO 8'!$A$1:$H$74</definedName>
    <definedName name="_xlnm.Print_Area" localSheetId="1">'ESTADO DE ACTIVIDADES 2'!$A$1:$E$62</definedName>
    <definedName name="_xlnm.Print_Area" localSheetId="3">'ESTADO DE CAMBIOS 4'!$A$1:$E$69</definedName>
    <definedName name="_xlnm.Print_Area" localSheetId="0">'ESTADO DE SITUACIÓN FINAN 1'!$A$1:$H$49</definedName>
    <definedName name="_xlnm.Print_Area" localSheetId="4">'FLUJO DE EFECTIVO 5'!$A$1:$G$72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5" l="1"/>
  <c r="E34" i="5" l="1"/>
  <c r="E32" i="5"/>
  <c r="E33" i="5"/>
  <c r="E31" i="5"/>
  <c r="E23" i="5"/>
  <c r="E24" i="5"/>
  <c r="E25" i="5"/>
  <c r="E26" i="5"/>
  <c r="E27" i="5"/>
  <c r="E28" i="5"/>
  <c r="E29" i="5"/>
  <c r="E30" i="5"/>
  <c r="E22" i="5"/>
  <c r="E20" i="5"/>
  <c r="E21" i="5"/>
  <c r="E19" i="5"/>
  <c r="E18" i="5" s="1"/>
  <c r="E17" i="5"/>
  <c r="E16" i="5"/>
  <c r="E15" i="5"/>
  <c r="E9" i="5"/>
  <c r="E10" i="5"/>
  <c r="E11" i="5"/>
  <c r="E12" i="5"/>
  <c r="E13" i="5"/>
  <c r="E14" i="5"/>
  <c r="E8" i="5"/>
  <c r="E7" i="5" s="1"/>
  <c r="E63" i="5"/>
  <c r="E35" i="5" l="1"/>
  <c r="G21" i="3" l="1"/>
  <c r="G6" i="8"/>
  <c r="F6" i="8"/>
  <c r="D3" i="2"/>
  <c r="C3" i="2"/>
</calcChain>
</file>

<file path=xl/sharedStrings.xml><?xml version="1.0" encoding="utf-8"?>
<sst xmlns="http://schemas.openxmlformats.org/spreadsheetml/2006/main" count="474" uniqueCount="287">
  <si>
    <t>Concepto</t>
  </si>
  <si>
    <t>ACTIVO</t>
  </si>
  <si>
    <t>PASIVO</t>
  </si>
  <si>
    <t>Activo Circulante</t>
  </si>
  <si>
    <t>Pasivo Circulante</t>
  </si>
  <si>
    <t xml:space="preserve">Cuentas por Pagar a Corto Plazo </t>
  </si>
  <si>
    <t>Documentos por Pagar a Corto Plazo</t>
  </si>
  <si>
    <t xml:space="preserve">Derechos a Recibir Bienes o Servicios 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</si>
  <si>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</si>
  <si>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</si>
  <si>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</si>
  <si>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</si>
  <si>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</si>
  <si>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</si>
  <si>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</si>
  <si>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</si>
  <si>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</si>
  <si>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 </t>
  </si>
  <si>
    <t>Total de  Activos  Circulantes</t>
  </si>
  <si>
    <t>Total de Pasivos Circulantes</t>
  </si>
  <si>
    <t>Activo No Circulante</t>
  </si>
  <si>
    <t>Pasivo No Circulante</t>
  </si>
  <si>
    <t xml:space="preserve">Inversiones Financieras a Largo Plazo </t>
  </si>
  <si>
    <t xml:space="preserve">Cuentas por Pagar a Largo Plazo </t>
  </si>
  <si>
    <t>Derechos a Recibir Efectivo o Equivalentes a Largo Plazo</t>
  </si>
  <si>
    <t>Documentos por Pagar a Largo Plazo</t>
  </si>
  <si>
    <t>Bienes Inmuebles, Infraestructura y Construcciones en Proceso</t>
  </si>
  <si>
    <t xml:space="preserve">Bienes Muebles </t>
  </si>
  <si>
    <t>Pasivos Diferidos a Largo Plazo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</si>
  <si>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</si>
  <si>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</si>
  <si>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</si>
  <si>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</si>
  <si>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</si>
  <si>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</si>
  <si>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</si>
  <si>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</si>
  <si>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</si>
  <si>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</si>
  <si>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</si>
  <si>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 Patrimonio Contribuido</t>
  </si>
  <si>
    <t>Aportaciones</t>
  </si>
  <si>
    <t>Donaciones de Capital</t>
  </si>
  <si>
    <t>Actualización de la Hacienda Pública / Patrimonio</t>
  </si>
  <si>
    <t>Hacienda Pública/ Patrimonio Generado</t>
  </si>
  <si>
    <t xml:space="preserve">Resultados del Ejercicio (Ahorro / Desahorro)  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</si>
  <si>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</si>
  <si>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</si>
  <si>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</si>
  <si>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</si>
  <si>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
 Publica/ Patrimonio</t>
  </si>
  <si>
    <t>Resultado por Posición Monetaria</t>
  </si>
  <si>
    <t>Resultado por Tenencia de Activos no Monetarios</t>
  </si>
  <si>
    <t xml:space="preserve">Total Hacienda Pública/ Patrimonio  </t>
  </si>
  <si>
    <t>Total del Pasivo y Hacienda Pública / Patrimonio</t>
  </si>
  <si>
    <t>Bajo protesta de decir verdad declaramos que los Estados Financieros y sus Notas son razonablemente correctos y responsabilidad del emisor.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</si>
  <si>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</si>
  <si>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</si>
  <si>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</si>
  <si>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</si>
  <si>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</si>
  <si>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</si>
  <si>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</si>
  <si>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</si>
  <si>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</si>
  <si>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</si>
  <si>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   Aportaciones,    Convenios,    Incentivos     Derivados    de    la Colaboración Fiscal y Fondos Distintos de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</si>
  <si>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</si>
  <si>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</si>
  <si>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</si>
  <si>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</si>
  <si>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</si>
  <si>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</si>
  <si>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</si>
  <si>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</si>
  <si>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</si>
  <si>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</si>
  <si>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</si>
  <si>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</si>
  <si>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</si>
  <si>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</si>
  <si>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</si>
  <si>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</si>
  <si>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</si>
  <si>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</si>
  <si>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</si>
  <si>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</si>
  <si>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</si>
  <si>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</si>
  <si>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</si>
  <si>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</si>
  <si>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</si>
  <si>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</si>
  <si>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</si>
  <si>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</si>
  <si>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</si>
  <si>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</si>
  <si>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</si>
  <si>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</si>
  <si>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</si>
  <si>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</si>
  <si>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</si>
  <si>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 xml:space="preserve"> 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</si>
  <si>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</si>
  <si>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</si>
  <si>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</si>
  <si>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</si>
  <si>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</si>
  <si>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 Desahorro)</t>
  </si>
  <si>
    <t>Hacienda Pública / Patrimonio Contribuido</t>
  </si>
  <si>
    <t>Hacienda Pública / Patrimonio Generado del Ejercicio</t>
  </si>
  <si>
    <t xml:space="preserve">Donaciones de Capital </t>
  </si>
  <si>
    <t xml:space="preserve">Actualización de la Hacienda Pública / Patrimonio </t>
  </si>
  <si>
    <t>Resultados del Ejercicio (Ahorro/Desahorro)</t>
  </si>
  <si>
    <t>Resultados del Ejercicios Anteriores</t>
  </si>
  <si>
    <t xml:space="preserve">Resultado por Posición Monetaria </t>
  </si>
  <si>
    <t xml:space="preserve">resultados por Tenencia de Activos no Monetarios </t>
  </si>
  <si>
    <t>Origen</t>
  </si>
  <si>
    <t>Aplicación</t>
  </si>
  <si>
    <t>Efectivo y Equivalentes</t>
  </si>
  <si>
    <t>Derechos a Recibir Efectivo o Equivalentes</t>
  </si>
  <si>
    <t xml:space="preserve">Bienes Muebles  </t>
  </si>
  <si>
    <t>Cuentas por Pagar a Corto Plazo</t>
  </si>
  <si>
    <t xml:space="preserve">Porción a Corto Plazo de la Deuda Pública a Largo Plazo </t>
  </si>
  <si>
    <t>Otros Pasivos a Corto Plazo</t>
  </si>
  <si>
    <t>Cuentas por Pagar a Largo Plazo</t>
  </si>
  <si>
    <t>Deuda Pública a Largo Plazo</t>
  </si>
  <si>
    <t>Exceso o Insuficiencia en la Actualización de la Hacienda Publica/ Patrimonio</t>
  </si>
  <si>
    <t xml:space="preserve">Flujos de Efectivo de las Actividades de Operación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</si>
  <si>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</si>
  <si>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</si>
  <si>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</si>
  <si>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Transferencias al resto del Sector Público</t>
  </si>
  <si>
    <t xml:space="preserve">Subsidios y Subvenciones </t>
  </si>
  <si>
    <t>Transferencias a la Seguridad Social</t>
  </si>
  <si>
    <t xml:space="preserve">Participaciones </t>
  </si>
  <si>
    <t>Otras Aplicaciones de Operación</t>
  </si>
  <si>
    <t>Flujos Netos de Efectivo por Actividades de Operación</t>
  </si>
  <si>
    <t>Flujos de Efectivo de las Actividades de Inversión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</si>
  <si>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</si>
  <si>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</si>
  <si>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</si>
  <si>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</si>
  <si>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</si>
  <si>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</si>
  <si>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</si>
  <si>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</si>
  <si>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</si>
  <si>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</si>
  <si>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</si>
  <si>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</si>
  <si>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</si>
  <si>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</si>
  <si>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</si>
  <si>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Saldo Inicial</t>
  </si>
  <si>
    <t xml:space="preserve">Cargos del periodo
</t>
  </si>
  <si>
    <t>Abonos del periodo</t>
  </si>
  <si>
    <t xml:space="preserve">Saldo Final
</t>
  </si>
  <si>
    <t xml:space="preserve">Variación del Periodo
</t>
  </si>
  <si>
    <t>Derechos a Recibir Bienes o Servicios</t>
  </si>
  <si>
    <t>Inversiones Financieras a Largo Plazo</t>
  </si>
  <si>
    <t>Activos Intangibles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</si>
  <si>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</si>
  <si>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</si>
  <si>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</si>
  <si>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</si>
  <si>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</si>
  <si>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</si>
  <si>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</si>
  <si>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</si>
  <si>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Pesos</t>
  </si>
  <si>
    <t>México</t>
  </si>
  <si>
    <t xml:space="preserve">                          Instituciones de Crédito</t>
  </si>
  <si>
    <t xml:space="preserve">                          Títulos y Valores</t>
  </si>
  <si>
    <t xml:space="preserve">                          Arrendamientos Financieros</t>
  </si>
  <si>
    <t>Deuda Externa</t>
  </si>
  <si>
    <t xml:space="preserve">                          Organismos Financieros Internacionales </t>
  </si>
  <si>
    <t xml:space="preserve">                          Deuda Bilateral</t>
  </si>
  <si>
    <t>Subtotal a Corto Plazo</t>
  </si>
  <si>
    <t>Largo Plazo</t>
  </si>
  <si>
    <t xml:space="preserve">                          Organismos Financieros Internacionales</t>
  </si>
  <si>
    <t>Subtotal a Largo Plazo</t>
  </si>
  <si>
    <t>Otros Pasivos</t>
  </si>
  <si>
    <t>Total de Deuda y Otros Pasivos</t>
  </si>
  <si>
    <t>(Pesos)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</si>
  <si>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</si>
  <si>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</si>
  <si>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</si>
  <si>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</si>
  <si>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</si>
  <si>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</si>
  <si>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</si>
  <si>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</si>
  <si>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</si>
  <si>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</si>
  <si>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</si>
  <si>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</si>
  <si>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</si>
  <si>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</si>
  <si>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</si>
  <si>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</si>
  <si>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</si>
  <si>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</si>
  <si>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</si>
  <si>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</si>
  <si>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</si>
  <si>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</si>
  <si>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</si>
  <si>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</si>
  <si>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</si>
  <si>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Otros Derechos a Recibir Efectivo o Equivalentes a Corto Plazo</t>
  </si>
  <si>
    <t>Porción a Corto Plazo de la Deuda Pública</t>
  </si>
  <si>
    <t>Porción a Corto Plazo de Arrendamiento Financiero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</si>
  <si>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</si>
  <si>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</si>
  <si>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</si>
  <si>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</si>
  <si>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</si>
  <si>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</si>
  <si>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</si>
  <si>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</si>
  <si>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</si>
  <si>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</si>
  <si>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</si>
  <si>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</si>
  <si>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</si>
  <si>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</si>
  <si>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</si>
  <si>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</si>
  <si>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</si>
  <si>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</si>
  <si>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</si>
  <si>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Valores y Bienes en Garantía a Corto Plazo</t>
  </si>
  <si>
    <t>Otros</t>
  </si>
  <si>
    <t>Provisión para Demandas y Juicios a Corto Plazo</t>
  </si>
  <si>
    <t>Estimaciones para Cuentas Incobrables por Derechos a Recibir Efectivo o Equivalentes</t>
  </si>
  <si>
    <t>Provisión para Contingencias a Corto Plazo</t>
  </si>
  <si>
    <t>Estimación por Deterioro de Inventarios</t>
  </si>
  <si>
    <t>Otras Provisiones a Corto Plazo</t>
  </si>
  <si>
    <t>Otros Activos Circulantes</t>
  </si>
  <si>
    <t>Valores en Garantía</t>
  </si>
  <si>
    <t>Ingresos por Clasificar</t>
  </si>
  <si>
    <t>Bienes en Garantía (excluye depósitos de fondos)</t>
  </si>
  <si>
    <t>Recaudación por Participar</t>
  </si>
  <si>
    <t>Bienes Derivados de Embargos, Decomisos, Aseguramientos y Dación en Pago</t>
  </si>
  <si>
    <t>Otros Pasivos Circulantes</t>
  </si>
  <si>
    <t>Adquisición con Fondos de Terceros</t>
  </si>
  <si>
    <t>IA. Total de Activos Circulantes</t>
  </si>
  <si>
    <t>IIA. Total de Pasivos Circulantes</t>
  </si>
  <si>
    <t>IIB. Total de Pasivos No Circulantes</t>
  </si>
  <si>
    <t>II. Total del Pasivo (IIA + IIB)</t>
  </si>
  <si>
    <t>IIB. Total de Activos No Circulantes</t>
  </si>
  <si>
    <t>Total del Activo (IA + IIB)</t>
  </si>
  <si>
    <t>IIIA. Hacienda Pública/ Patrimonio Contribuido</t>
  </si>
  <si>
    <t>Actualización de la Hacienda Pública/Patrimonio</t>
  </si>
  <si>
    <t>IIIB. Hacienda Pública/ Patrimonio Generado</t>
  </si>
  <si>
    <t>IIIC. Exceso o Insuficiencia en la Actualización de la Hacienda Pública/ Patrimonio</t>
  </si>
  <si>
    <t>III. Total Hacienda Pública/ Patrimonio (IIIA + IIIB + IIIC)</t>
  </si>
  <si>
    <t>IV. Total del Pasivo y Hacienda Pública/ Patrimonio (II + III)</t>
  </si>
  <si>
    <t>Transferencias, Asignaciones, Subsidios y Subvenciones, y Pensiones y
Jubilaciones</t>
  </si>
  <si>
    <r>
      <t xml:space="preserve">Activos Intangibles </t>
    </r>
    <r>
      <rPr>
        <b/>
        <sz val="6"/>
        <color theme="1"/>
        <rFont val="Univia Pro Book"/>
        <family val="3"/>
      </rPr>
      <t xml:space="preserve"> </t>
    </r>
  </si>
  <si>
    <t>31 de diciembre 2022</t>
  </si>
  <si>
    <t>Hacienda Pública / Patrimonio Generado en Ejercicios Anteriores</t>
  </si>
  <si>
    <t xml:space="preserve">Exceso o Insuficiencia en la Actualización de la Hacienda Pública / Patrimonio </t>
  </si>
  <si>
    <t>Total</t>
  </si>
  <si>
    <r>
      <t>Efectivo y Equivalentes</t>
    </r>
    <r>
      <rPr>
        <b/>
        <sz val="6"/>
        <color theme="1"/>
        <rFont val="Calibri"/>
        <family val="2"/>
        <scheme val="major"/>
      </rPr>
      <t xml:space="preserve"> </t>
    </r>
  </si>
  <si>
    <r>
      <t>Derechos a Recibir Efectivo o Equivalentes</t>
    </r>
    <r>
      <rPr>
        <b/>
        <sz val="6"/>
        <color theme="1"/>
        <rFont val="Calibri"/>
        <family val="2"/>
        <scheme val="major"/>
      </rPr>
      <t xml:space="preserve">  </t>
    </r>
  </si>
  <si>
    <r>
      <t>Deuda Pública a Largo Plazo</t>
    </r>
    <r>
      <rPr>
        <b/>
        <sz val="6"/>
        <color theme="1"/>
        <rFont val="Calibri"/>
        <family val="2"/>
        <scheme val="major"/>
      </rPr>
      <t xml:space="preserve">  </t>
    </r>
  </si>
  <si>
    <r>
      <t>Activos Intangibles</t>
    </r>
    <r>
      <rPr>
        <b/>
        <sz val="6"/>
        <color theme="1"/>
        <rFont val="Calibri"/>
        <family val="2"/>
        <scheme val="major"/>
      </rPr>
      <t xml:space="preserve"> </t>
    </r>
  </si>
  <si>
    <t>Al 31 de marzo de 2023 y al 31 de diciembre 2022</t>
  </si>
  <si>
    <t>31 de marzo 2023</t>
  </si>
  <si>
    <t>1er. Informe Trimestral de Avance de Gestión 2023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</si>
  <si>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</si>
  <si>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</si>
  <si>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</si>
  <si>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Hacienda Pública / Patrimonio Neto Final de 2022</t>
  </si>
  <si>
    <t>Cambios en la Hacienda Pública / Patrimonio Contribuido Neto de 2023</t>
  </si>
  <si>
    <t>Variación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</si>
  <si>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</si>
  <si>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</si>
  <si>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Gobierno del Estado de Oaxaca</t>
  </si>
  <si>
    <t>1er. Informe Trimestral de Avance de Gestión 2023
Gobierno del Estado de Oaxaca
Estado de Variación en la Hacienda Pública  Consolidado
Del 1 de enero al 31 de marzo de 2023
(Pesos)</t>
  </si>
  <si>
    <t>1er. Informe Trimestral de Avance de Gestión 2023
Gobierno del Estado de Oaxaca
Estado de Flujos de Efectivo Consolidado
Del 1 de enero al 31 de marzo de 2023
 (Pesos)</t>
  </si>
  <si>
    <t>1er. Informe Trimestral de Avance de Gestión 2023
Gobierno del Estado de Oaxaca
Estado Analítico del Activo Consolidado
Del 1 de enero al 31 de marzo de 2023
(Pesos)</t>
  </si>
  <si>
    <t>1er. Informe Trimestral de Avance de Gestión 2023
Gobierno del Estado de Oaxaca
Estado Analítico de la Deuda y Otros Pasivos Consolidado
Del 1 de enero al 31 de marzo de 2023
(Pesos)</t>
  </si>
  <si>
    <t>Estado de Situación Financiera Detallado  Consolidado - LDF</t>
  </si>
  <si>
    <t>1er. Informe Trimestral de Avance de Gestión 2023
Gobierno del Estado de Oaxaca
Estado de Situación Financiera Consolidado
Al 31 de marzo de 2023
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</si>
</sst>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-;\-* #,##0.00_-;_-* &quot;-&quot;??_-;_-@"/>
    <numFmt numFmtId="165" formatCode="#,##0_ ;\-#,##0\ "/>
    <numFmt numFmtId="166" formatCode="_-* #,##0_-;\-* #,##0_-;_-* &quot;-&quot;??_-;_-@_-"/>
  </numFmts>
  <fonts count="50" x14ac:knownFonts="1">
    <font>
      <sz val="11"/>
      <color theme="1"/>
      <name val="Calibri"/>
      <scheme val="minor"/>
    </font>
    <font>
      <sz val="5"/>
      <color theme="1"/>
      <name val="Univia Pro Book"/>
      <family val="3"/>
    </font>
    <font>
      <sz val="6"/>
      <color theme="1"/>
      <name val="Univia Pro Book"/>
      <family val="3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5"/>
      <color rgb="FF000000"/>
      <name val="Times New Roman"/>
      <family val="1"/>
    </font>
    <font>
      <b/>
      <i/>
      <sz val="6"/>
      <color theme="1"/>
      <name val="Univia Pro Book"/>
      <family val="3"/>
    </font>
    <font>
      <sz val="6"/>
      <color rgb="FF000000"/>
      <name val="Times New Roman"/>
      <family val="1"/>
    </font>
    <font>
      <sz val="6"/>
      <color rgb="FF000000"/>
      <name val="Univia Pro Book"/>
      <family val="3"/>
    </font>
    <font>
      <sz val="11"/>
      <color theme="1"/>
      <name val="Calibri"/>
      <family val="2"/>
      <scheme val="minor"/>
    </font>
    <font>
      <b/>
      <sz val="5"/>
      <color rgb="FF000000"/>
      <name val="Times New Roman"/>
      <family val="1"/>
    </font>
    <font>
      <sz val="6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rgb="FFFFFFFF"/>
      <name val="Times New Roman"/>
      <family val="1"/>
    </font>
    <font>
      <sz val="5"/>
      <color theme="1"/>
      <name val="Times New Roman"/>
      <family val="1"/>
    </font>
    <font>
      <b/>
      <sz val="6"/>
      <color theme="1"/>
      <name val="Univia Pro Book"/>
      <family val="3"/>
    </font>
    <font>
      <b/>
      <sz val="6"/>
      <color rgb="FF000000"/>
      <name val="Univia Pro Book"/>
      <family val="3"/>
    </font>
    <font>
      <b/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Univia pro book"/>
    </font>
    <font>
      <b/>
      <sz val="6"/>
      <color rgb="FF000000"/>
      <name val="Univia Pro Book"/>
    </font>
    <font>
      <b/>
      <i/>
      <sz val="6"/>
      <color theme="1"/>
      <name val="Arial"/>
      <family val="2"/>
    </font>
    <font>
      <sz val="5"/>
      <color theme="1"/>
      <name val="Calibri"/>
      <family val="2"/>
      <scheme val="minor"/>
    </font>
    <font>
      <b/>
      <sz val="6"/>
      <color theme="1"/>
      <name val="Calibri"/>
      <family val="2"/>
      <scheme val="major"/>
    </font>
    <font>
      <sz val="6"/>
      <color theme="1"/>
      <name val="Calibri"/>
      <family val="2"/>
      <scheme val="major"/>
    </font>
    <font>
      <b/>
      <sz val="5"/>
      <color theme="1"/>
      <name val="Calibri"/>
      <family val="2"/>
      <scheme val="major"/>
    </font>
    <font>
      <sz val="10"/>
      <color rgb="FF000000"/>
      <name val="Calibri"/>
      <family val="2"/>
      <scheme val="major"/>
    </font>
    <font>
      <sz val="10"/>
      <name val="Calibri"/>
      <family val="2"/>
      <scheme val="major"/>
    </font>
    <font>
      <sz val="11"/>
      <color theme="1"/>
      <name val="Calibri"/>
      <family val="2"/>
      <scheme val="major"/>
    </font>
    <font>
      <sz val="6"/>
      <name val="Calibri"/>
      <family val="2"/>
      <scheme val="major"/>
    </font>
    <font>
      <sz val="6"/>
      <color rgb="FF000000"/>
      <name val="Calibri"/>
      <family val="2"/>
      <scheme val="major"/>
    </font>
    <font>
      <b/>
      <sz val="6"/>
      <color rgb="FF000000"/>
      <name val="Calibri"/>
      <family val="2"/>
      <scheme val="major"/>
    </font>
    <font>
      <b/>
      <i/>
      <sz val="5"/>
      <color rgb="FF000000"/>
      <name val="Calibri"/>
      <family val="2"/>
      <scheme val="major"/>
    </font>
    <font>
      <sz val="5"/>
      <color rgb="FF000000"/>
      <name val="Calibri"/>
      <family val="2"/>
      <scheme val="major"/>
    </font>
    <font>
      <sz val="8"/>
      <color rgb="FF000000"/>
      <name val="Calibri"/>
      <family val="2"/>
      <scheme val="major"/>
    </font>
    <font>
      <sz val="11"/>
      <name val="Calibri"/>
      <family val="2"/>
      <scheme val="major"/>
    </font>
    <font>
      <b/>
      <i/>
      <sz val="6"/>
      <color rgb="FF000000"/>
      <name val="Calibri"/>
      <family val="2"/>
      <scheme val="major"/>
    </font>
    <font>
      <sz val="5"/>
      <color theme="1"/>
      <name val="Calibri"/>
      <family val="2"/>
      <scheme val="major"/>
    </font>
    <font>
      <sz val="5"/>
      <name val="Calibri"/>
      <family val="2"/>
      <scheme val="major"/>
    </font>
    <font>
      <b/>
      <sz val="10"/>
      <color rgb="FF000000"/>
      <name val="Calibri"/>
      <family val="2"/>
      <scheme val="major"/>
    </font>
    <font>
      <b/>
      <sz val="6"/>
      <color theme="1"/>
      <name val="Calibri  "/>
    </font>
    <font>
      <sz val="6"/>
      <color theme="1"/>
      <name val="Calibri  "/>
    </font>
    <font>
      <b/>
      <sz val="6"/>
      <color rgb="FF000000"/>
      <name val="Calibri  "/>
    </font>
    <font>
      <sz val="6"/>
      <color rgb="FF000000"/>
      <name val="Calibri  "/>
    </font>
    <font>
      <i/>
      <sz val="11"/>
      <color theme="1"/>
      <name val="Calibri"/>
      <family val="2"/>
      <scheme val="major"/>
    </font>
    <font>
      <sz val="7"/>
      <color theme="1"/>
      <name val="Calibri"/>
      <family val="2"/>
      <scheme val="major"/>
    </font>
    <font>
      <b/>
      <i/>
      <sz val="6"/>
      <color theme="1"/>
      <name val="Calibri"/>
      <family val="2"/>
      <scheme val="major"/>
    </font>
    <font>
      <i/>
      <sz val="6"/>
      <color theme="1"/>
      <name val="Calibri"/>
      <family val="2"/>
      <scheme val="major"/>
    </font>
    <font>
      <b/>
      <sz val="7"/>
      <color theme="1"/>
      <name val="Calibri"/>
      <family val="2"/>
      <scheme val="major"/>
    </font>
    <font>
      <b/>
      <sz val="5"/>
      <color rgb="FF000000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4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43">
    <xf numFmtId="0" fontId="0" fillId="0" borderId="0" xfId="0"/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43" fontId="10" fillId="0" borderId="0" xfId="1" applyFont="1" applyAlignment="1">
      <alignment horizontal="left" vertical="center"/>
    </xf>
    <xf numFmtId="43" fontId="10" fillId="0" borderId="0" xfId="1" applyFont="1" applyAlignment="1">
      <alignment horizontal="left" vertical="top"/>
    </xf>
    <xf numFmtId="43" fontId="5" fillId="0" borderId="0" xfId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43" fontId="13" fillId="0" borderId="0" xfId="1" applyFont="1" applyAlignment="1">
      <alignment horizontal="center" vertical="center" shrinkToFit="1"/>
    </xf>
    <xf numFmtId="1" fontId="13" fillId="0" borderId="0" xfId="0" applyNumberFormat="1" applyFont="1" applyAlignment="1">
      <alignment horizontal="center" vertical="center" shrinkToFit="1"/>
    </xf>
    <xf numFmtId="43" fontId="14" fillId="0" borderId="0" xfId="1" applyFont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0" xfId="0" applyFont="1"/>
    <xf numFmtId="43" fontId="13" fillId="0" borderId="0" xfId="1" applyFont="1" applyAlignment="1">
      <alignment horizontal="center" vertical="center" wrapText="1"/>
    </xf>
    <xf numFmtId="43" fontId="5" fillId="0" borderId="0" xfId="0" applyNumberFormat="1" applyFont="1" applyAlignment="1">
      <alignment horizontal="left" vertical="top"/>
    </xf>
    <xf numFmtId="0" fontId="18" fillId="2" borderId="2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shrinkToFit="1"/>
    </xf>
    <xf numFmtId="3" fontId="16" fillId="0" borderId="0" xfId="0" applyNumberFormat="1" applyFont="1" applyAlignment="1">
      <alignment horizontal="right" vertical="center" shrinkToFit="1"/>
    </xf>
    <xf numFmtId="0" fontId="2" fillId="0" borderId="5" xfId="0" applyFont="1" applyBorder="1" applyAlignment="1">
      <alignment horizontal="left" vertical="center" wrapText="1" indent="2"/>
    </xf>
    <xf numFmtId="0" fontId="15" fillId="0" borderId="5" xfId="0" applyFont="1" applyBorder="1" applyAlignment="1">
      <alignment horizontal="left" vertical="center" wrapText="1"/>
    </xf>
    <xf numFmtId="1" fontId="18" fillId="2" borderId="3" xfId="0" applyNumberFormat="1" applyFont="1" applyFill="1" applyBorder="1" applyAlignment="1">
      <alignment horizontal="center" vertical="center" shrinkToFit="1"/>
    </xf>
    <xf numFmtId="1" fontId="18" fillId="2" borderId="4" xfId="0" applyNumberFormat="1" applyFont="1" applyFill="1" applyBorder="1" applyAlignment="1">
      <alignment horizontal="center" vertical="center" shrinkToFit="1"/>
    </xf>
    <xf numFmtId="0" fontId="19" fillId="0" borderId="5" xfId="0" applyFont="1" applyBorder="1" applyAlignment="1">
      <alignment horizontal="left" vertical="center" wrapText="1"/>
    </xf>
    <xf numFmtId="3" fontId="20" fillId="0" borderId="0" xfId="0" applyNumberFormat="1" applyFont="1" applyAlignment="1">
      <alignment horizontal="right" vertical="center" wrapText="1"/>
    </xf>
    <xf numFmtId="0" fontId="19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indent="2"/>
    </xf>
    <xf numFmtId="3" fontId="2" fillId="0" borderId="0" xfId="0" applyNumberFormat="1" applyFont="1" applyAlignment="1">
      <alignment horizontal="right" vertical="center" shrinkToFit="1"/>
    </xf>
    <xf numFmtId="0" fontId="6" fillId="0" borderId="5" xfId="0" applyFont="1" applyBorder="1" applyAlignment="1">
      <alignment horizontal="left" vertical="center" wrapText="1" indent="1"/>
    </xf>
    <xf numFmtId="3" fontId="15" fillId="0" borderId="0" xfId="0" applyNumberFormat="1" applyFont="1" applyAlignment="1">
      <alignment horizontal="right" vertical="center" shrinkToFit="1"/>
    </xf>
    <xf numFmtId="0" fontId="6" fillId="0" borderId="5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right" vertical="center" shrinkToFit="1"/>
    </xf>
    <xf numFmtId="0" fontId="21" fillId="0" borderId="0" xfId="0" applyFont="1" applyAlignment="1">
      <alignment horizontal="left" vertical="center" wrapText="1"/>
    </xf>
    <xf numFmtId="3" fontId="8" fillId="0" borderId="39" xfId="0" applyNumberFormat="1" applyFont="1" applyBorder="1" applyAlignment="1">
      <alignment horizontal="right" vertical="center" shrinkToFit="1"/>
    </xf>
    <xf numFmtId="3" fontId="16" fillId="0" borderId="39" xfId="0" applyNumberFormat="1" applyFont="1" applyBorder="1" applyAlignment="1">
      <alignment horizontal="right" vertical="center" shrinkToFit="1"/>
    </xf>
    <xf numFmtId="3" fontId="20" fillId="0" borderId="38" xfId="0" applyNumberFormat="1" applyFont="1" applyBorder="1" applyAlignment="1">
      <alignment horizontal="right" vertical="center" wrapText="1"/>
    </xf>
    <xf numFmtId="3" fontId="20" fillId="0" borderId="39" xfId="0" applyNumberFormat="1" applyFont="1" applyBorder="1" applyAlignment="1">
      <alignment horizontal="right" vertical="center" wrapText="1"/>
    </xf>
    <xf numFmtId="3" fontId="8" fillId="0" borderId="39" xfId="0" applyNumberFormat="1" applyFont="1" applyBorder="1" applyAlignment="1">
      <alignment horizontal="right" vertical="center" wrapText="1"/>
    </xf>
    <xf numFmtId="3" fontId="16" fillId="0" borderId="39" xfId="0" applyNumberFormat="1" applyFont="1" applyBorder="1" applyAlignment="1">
      <alignment horizontal="right" vertical="center" wrapText="1"/>
    </xf>
    <xf numFmtId="3" fontId="2" fillId="0" borderId="39" xfId="0" applyNumberFormat="1" applyFont="1" applyBorder="1" applyAlignment="1">
      <alignment horizontal="right" vertical="center" shrinkToFit="1"/>
    </xf>
    <xf numFmtId="3" fontId="15" fillId="0" borderId="39" xfId="0" applyNumberFormat="1" applyFont="1" applyBorder="1" applyAlignment="1">
      <alignment horizontal="right" vertical="center" shrinkToFit="1"/>
    </xf>
    <xf numFmtId="3" fontId="16" fillId="0" borderId="40" xfId="0" applyNumberFormat="1" applyFont="1" applyBorder="1" applyAlignment="1">
      <alignment horizontal="right" vertical="center" shrinkToFit="1"/>
    </xf>
    <xf numFmtId="0" fontId="24" fillId="0" borderId="0" xfId="0" applyFont="1"/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28" fillId="0" borderId="0" xfId="0" applyFont="1"/>
    <xf numFmtId="0" fontId="29" fillId="0" borderId="20" xfId="0" applyFont="1" applyBorder="1"/>
    <xf numFmtId="0" fontId="23" fillId="2" borderId="37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3" fontId="31" fillId="0" borderId="22" xfId="0" applyNumberFormat="1" applyFont="1" applyBorder="1" applyAlignment="1">
      <alignment horizontal="right" vertical="center" shrinkToFit="1"/>
    </xf>
    <xf numFmtId="0" fontId="23" fillId="0" borderId="22" xfId="0" applyFont="1" applyBorder="1" applyAlignment="1">
      <alignment horizontal="left" vertical="center" wrapText="1" indent="1"/>
    </xf>
    <xf numFmtId="3" fontId="31" fillId="0" borderId="5" xfId="0" applyNumberFormat="1" applyFont="1" applyBorder="1" applyAlignment="1">
      <alignment horizontal="right" vertical="center" shrinkToFit="1"/>
    </xf>
    <xf numFmtId="3" fontId="30" fillId="0" borderId="0" xfId="0" applyNumberFormat="1" applyFont="1" applyAlignment="1">
      <alignment horizontal="left" vertical="top"/>
    </xf>
    <xf numFmtId="166" fontId="30" fillId="0" borderId="0" xfId="1" applyNumberFormat="1" applyFont="1" applyAlignment="1">
      <alignment horizontal="left" vertical="top"/>
    </xf>
    <xf numFmtId="166" fontId="27" fillId="0" borderId="0" xfId="0" applyNumberFormat="1" applyFont="1" applyAlignment="1">
      <alignment horizontal="left" vertical="top"/>
    </xf>
    <xf numFmtId="0" fontId="24" fillId="0" borderId="5" xfId="0" applyFont="1" applyBorder="1" applyAlignment="1">
      <alignment horizontal="left" vertical="center" wrapText="1" indent="2"/>
    </xf>
    <xf numFmtId="3" fontId="30" fillId="0" borderId="22" xfId="0" applyNumberFormat="1" applyFont="1" applyBorder="1" applyAlignment="1">
      <alignment horizontal="right" vertical="center" shrinkToFit="1"/>
    </xf>
    <xf numFmtId="0" fontId="24" fillId="0" borderId="22" xfId="0" applyFont="1" applyBorder="1" applyAlignment="1">
      <alignment horizontal="left" vertical="center" wrapText="1" indent="2"/>
    </xf>
    <xf numFmtId="3" fontId="30" fillId="0" borderId="5" xfId="0" applyNumberFormat="1" applyFont="1" applyBorder="1" applyAlignment="1">
      <alignment horizontal="right" vertical="center" shrinkToFit="1"/>
    </xf>
    <xf numFmtId="0" fontId="30" fillId="0" borderId="0" xfId="0" applyFont="1" applyAlignment="1">
      <alignment horizontal="right" vertical="center"/>
    </xf>
    <xf numFmtId="0" fontId="23" fillId="0" borderId="5" xfId="0" applyFont="1" applyBorder="1" applyAlignment="1">
      <alignment horizontal="left" vertical="center" indent="1"/>
    </xf>
    <xf numFmtId="0" fontId="24" fillId="0" borderId="22" xfId="0" applyFont="1" applyBorder="1" applyAlignment="1">
      <alignment horizontal="left" vertical="center" indent="2"/>
    </xf>
    <xf numFmtId="0" fontId="24" fillId="0" borderId="5" xfId="0" applyFont="1" applyBorder="1" applyAlignment="1">
      <alignment horizontal="left" vertical="center" indent="2"/>
    </xf>
    <xf numFmtId="0" fontId="23" fillId="0" borderId="22" xfId="0" applyFont="1" applyBorder="1" applyAlignment="1">
      <alignment horizontal="left" vertical="center" indent="2"/>
    </xf>
    <xf numFmtId="0" fontId="23" fillId="0" borderId="22" xfId="0" applyFont="1" applyBorder="1" applyAlignment="1">
      <alignment horizontal="left" vertical="center" indent="1"/>
    </xf>
    <xf numFmtId="0" fontId="30" fillId="0" borderId="22" xfId="0" applyFont="1" applyBorder="1" applyAlignment="1">
      <alignment horizontal="left" vertical="center" wrapText="1" indent="1"/>
    </xf>
    <xf numFmtId="3" fontId="30" fillId="0" borderId="5" xfId="0" applyNumberFormat="1" applyFont="1" applyBorder="1" applyAlignment="1">
      <alignment horizontal="right" vertical="center" wrapText="1"/>
    </xf>
    <xf numFmtId="3" fontId="30" fillId="0" borderId="22" xfId="0" applyNumberFormat="1" applyFont="1" applyBorder="1" applyAlignment="1">
      <alignment horizontal="right" vertical="center" wrapText="1"/>
    </xf>
    <xf numFmtId="0" fontId="29" fillId="0" borderId="34" xfId="0" applyFont="1" applyBorder="1" applyAlignment="1">
      <alignment horizontal="left" vertical="center"/>
    </xf>
    <xf numFmtId="3" fontId="31" fillId="0" borderId="22" xfId="0" applyNumberFormat="1" applyFont="1" applyBorder="1" applyAlignment="1">
      <alignment horizontal="right" vertical="center" wrapText="1"/>
    </xf>
    <xf numFmtId="3" fontId="31" fillId="0" borderId="5" xfId="0" applyNumberFormat="1" applyFont="1" applyBorder="1" applyAlignment="1">
      <alignment horizontal="right" vertical="center" wrapText="1"/>
    </xf>
    <xf numFmtId="3" fontId="32" fillId="0" borderId="5" xfId="0" applyNumberFormat="1" applyFont="1" applyBorder="1" applyAlignment="1">
      <alignment horizontal="right" vertical="center" shrinkToFit="1"/>
    </xf>
    <xf numFmtId="3" fontId="30" fillId="0" borderId="0" xfId="0" applyNumberFormat="1" applyFont="1" applyAlignment="1">
      <alignment horizontal="right" vertical="center" shrinkToFit="1"/>
    </xf>
    <xf numFmtId="164" fontId="33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left" vertical="top"/>
    </xf>
    <xf numFmtId="0" fontId="30" fillId="0" borderId="2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3" fontId="31" fillId="0" borderId="7" xfId="0" applyNumberFormat="1" applyFont="1" applyBorder="1" applyAlignment="1">
      <alignment horizontal="right" vertical="center" shrinkToFit="1"/>
    </xf>
    <xf numFmtId="3" fontId="31" fillId="0" borderId="21" xfId="0" applyNumberFormat="1" applyFont="1" applyBorder="1" applyAlignment="1">
      <alignment horizontal="right" vertical="center" shrinkToFit="1"/>
    </xf>
    <xf numFmtId="3" fontId="26" fillId="0" borderId="0" xfId="0" applyNumberFormat="1" applyFont="1" applyAlignment="1">
      <alignment horizontal="left" vertical="top"/>
    </xf>
    <xf numFmtId="0" fontId="35" fillId="0" borderId="0" xfId="0" applyFont="1"/>
    <xf numFmtId="0" fontId="28" fillId="0" borderId="20" xfId="0" applyFont="1" applyBorder="1"/>
    <xf numFmtId="0" fontId="26" fillId="0" borderId="20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horizontal="left" vertical="top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3" fontId="30" fillId="0" borderId="0" xfId="0" applyNumberFormat="1" applyFont="1" applyAlignment="1">
      <alignment horizontal="right" shrinkToFit="1"/>
    </xf>
    <xf numFmtId="0" fontId="31" fillId="0" borderId="5" xfId="0" applyFont="1" applyBorder="1" applyAlignment="1">
      <alignment horizontal="center" vertical="center"/>
    </xf>
    <xf numFmtId="3" fontId="30" fillId="0" borderId="5" xfId="0" applyNumberFormat="1" applyFont="1" applyBorder="1" applyAlignment="1">
      <alignment horizontal="right" vertical="top" shrinkToFit="1"/>
    </xf>
    <xf numFmtId="3" fontId="30" fillId="0" borderId="0" xfId="0" applyNumberFormat="1" applyFont="1" applyAlignment="1">
      <alignment horizontal="right" vertical="top" shrinkToFit="1"/>
    </xf>
    <xf numFmtId="0" fontId="31" fillId="0" borderId="5" xfId="0" applyFont="1" applyBorder="1" applyAlignment="1">
      <alignment horizontal="left" vertical="center" indent="1"/>
    </xf>
    <xf numFmtId="0" fontId="23" fillId="0" borderId="0" xfId="0" applyFont="1" applyAlignment="1">
      <alignment horizontal="right" vertical="center" wrapText="1"/>
    </xf>
    <xf numFmtId="0" fontId="30" fillId="0" borderId="5" xfId="0" applyFont="1" applyBorder="1" applyAlignment="1">
      <alignment horizontal="left" vertical="center"/>
    </xf>
    <xf numFmtId="0" fontId="24" fillId="0" borderId="22" xfId="0" applyFont="1" applyBorder="1" applyAlignment="1">
      <alignment horizontal="right" vertical="center" wrapText="1"/>
    </xf>
    <xf numFmtId="0" fontId="30" fillId="0" borderId="5" xfId="0" applyFont="1" applyBorder="1" applyAlignment="1">
      <alignment horizontal="right" wrapText="1"/>
    </xf>
    <xf numFmtId="0" fontId="30" fillId="0" borderId="0" xfId="0" applyFont="1" applyAlignment="1">
      <alignment horizontal="right" vertical="center" wrapText="1"/>
    </xf>
    <xf numFmtId="0" fontId="30" fillId="0" borderId="6" xfId="0" applyFont="1" applyBorder="1" applyAlignment="1">
      <alignment horizontal="right" wrapText="1"/>
    </xf>
    <xf numFmtId="3" fontId="30" fillId="0" borderId="6" xfId="0" applyNumberFormat="1" applyFont="1" applyBorder="1" applyAlignment="1">
      <alignment horizontal="right" vertical="top" shrinkToFit="1"/>
    </xf>
    <xf numFmtId="43" fontId="30" fillId="0" borderId="0" xfId="1" applyFont="1" applyAlignment="1">
      <alignment horizontal="left" vertical="top"/>
    </xf>
    <xf numFmtId="43" fontId="26" fillId="0" borderId="0" xfId="1" applyFont="1" applyAlignment="1">
      <alignment horizontal="left" vertical="top"/>
    </xf>
    <xf numFmtId="0" fontId="31" fillId="0" borderId="7" xfId="0" applyFont="1" applyBorder="1" applyAlignment="1">
      <alignment horizontal="left" vertical="center"/>
    </xf>
    <xf numFmtId="0" fontId="23" fillId="0" borderId="1" xfId="0" applyFont="1" applyBorder="1" applyAlignment="1">
      <alignment horizontal="right" vertical="center" wrapText="1"/>
    </xf>
    <xf numFmtId="0" fontId="24" fillId="0" borderId="20" xfId="0" applyFont="1" applyBorder="1" applyAlignment="1">
      <alignment horizontal="left" vertical="top"/>
    </xf>
    <xf numFmtId="0" fontId="23" fillId="0" borderId="0" xfId="0" applyFont="1" applyAlignment="1">
      <alignment horizontal="center" wrapText="1"/>
    </xf>
    <xf numFmtId="0" fontId="26" fillId="0" borderId="0" xfId="0" applyFont="1" applyAlignment="1">
      <alignment horizontal="right" vertical="center"/>
    </xf>
    <xf numFmtId="166" fontId="26" fillId="0" borderId="0" xfId="1" applyNumberFormat="1" applyFont="1" applyAlignment="1">
      <alignment horizontal="left" vertical="top"/>
    </xf>
    <xf numFmtId="3" fontId="39" fillId="0" borderId="0" xfId="0" applyNumberFormat="1" applyFont="1" applyAlignment="1">
      <alignment horizontal="left" vertical="top"/>
    </xf>
    <xf numFmtId="0" fontId="39" fillId="0" borderId="0" xfId="0" applyFont="1" applyAlignment="1">
      <alignment horizontal="left" vertical="top"/>
    </xf>
    <xf numFmtId="166" fontId="39" fillId="0" borderId="0" xfId="1" applyNumberFormat="1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41" fillId="0" borderId="0" xfId="0" applyFont="1"/>
    <xf numFmtId="0" fontId="40" fillId="2" borderId="15" xfId="0" applyFont="1" applyFill="1" applyBorder="1" applyAlignment="1">
      <alignment horizontal="center" wrapText="1"/>
    </xf>
    <xf numFmtId="0" fontId="40" fillId="2" borderId="9" xfId="0" applyFont="1" applyFill="1" applyBorder="1" applyAlignment="1">
      <alignment horizontal="center"/>
    </xf>
    <xf numFmtId="0" fontId="40" fillId="2" borderId="28" xfId="0" applyFont="1" applyFill="1" applyBorder="1" applyAlignment="1">
      <alignment horizontal="center"/>
    </xf>
    <xf numFmtId="0" fontId="40" fillId="2" borderId="10" xfId="0" applyFont="1" applyFill="1" applyBorder="1" applyAlignment="1">
      <alignment horizontal="center"/>
    </xf>
    <xf numFmtId="0" fontId="40" fillId="2" borderId="41" xfId="0" applyFont="1" applyFill="1" applyBorder="1" applyAlignment="1">
      <alignment horizontal="center"/>
    </xf>
    <xf numFmtId="49" fontId="40" fillId="2" borderId="29" xfId="0" applyNumberFormat="1" applyFont="1" applyFill="1" applyBorder="1" applyAlignment="1">
      <alignment horizontal="center" wrapText="1"/>
    </xf>
    <xf numFmtId="49" fontId="40" fillId="2" borderId="26" xfId="0" applyNumberFormat="1" applyFont="1" applyFill="1" applyBorder="1" applyAlignment="1">
      <alignment horizontal="center" wrapText="1"/>
    </xf>
    <xf numFmtId="49" fontId="40" fillId="2" borderId="30" xfId="0" applyNumberFormat="1" applyFont="1" applyFill="1" applyBorder="1" applyAlignment="1">
      <alignment horizontal="center" wrapText="1"/>
    </xf>
    <xf numFmtId="49" fontId="40" fillId="2" borderId="42" xfId="0" applyNumberFormat="1" applyFont="1" applyFill="1" applyBorder="1" applyAlignment="1">
      <alignment horizontal="center" wrapText="1"/>
    </xf>
    <xf numFmtId="0" fontId="40" fillId="0" borderId="5" xfId="0" applyFont="1" applyBorder="1" applyAlignment="1">
      <alignment horizontal="left" vertical="center" wrapText="1"/>
    </xf>
    <xf numFmtId="3" fontId="42" fillId="0" borderId="16" xfId="0" applyNumberFormat="1" applyFont="1" applyBorder="1" applyAlignment="1">
      <alignment horizontal="right" vertical="center" wrapText="1"/>
    </xf>
    <xf numFmtId="0" fontId="40" fillId="0" borderId="5" xfId="0" applyFont="1" applyBorder="1" applyAlignment="1">
      <alignment horizontal="left" vertical="center" wrapText="1" indent="1"/>
    </xf>
    <xf numFmtId="3" fontId="42" fillId="0" borderId="22" xfId="0" applyNumberFormat="1" applyFont="1" applyBorder="1" applyAlignment="1">
      <alignment horizontal="right" vertical="center" shrinkToFit="1"/>
    </xf>
    <xf numFmtId="0" fontId="41" fillId="0" borderId="5" xfId="0" applyFont="1" applyBorder="1" applyAlignment="1">
      <alignment horizontal="left" vertical="center" wrapText="1" indent="2"/>
    </xf>
    <xf numFmtId="3" fontId="43" fillId="0" borderId="22" xfId="0" applyNumberFormat="1" applyFont="1" applyBorder="1" applyAlignment="1">
      <alignment horizontal="right" vertical="center" shrinkToFit="1"/>
    </xf>
    <xf numFmtId="0" fontId="40" fillId="0" borderId="7" xfId="0" applyFont="1" applyBorder="1" applyAlignment="1">
      <alignment horizontal="left" vertical="top" wrapText="1" indent="1"/>
    </xf>
    <xf numFmtId="3" fontId="42" fillId="0" borderId="21" xfId="0" applyNumberFormat="1" applyFont="1" applyBorder="1" applyAlignment="1">
      <alignment vertical="center" shrinkToFit="1"/>
    </xf>
    <xf numFmtId="3" fontId="42" fillId="0" borderId="42" xfId="0" applyNumberFormat="1" applyFont="1" applyBorder="1" applyAlignment="1">
      <alignment vertical="center" shrinkToFit="1"/>
    </xf>
    <xf numFmtId="0" fontId="41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45" fillId="0" borderId="0" xfId="0" applyFont="1"/>
    <xf numFmtId="1" fontId="23" fillId="2" borderId="26" xfId="0" applyNumberFormat="1" applyFont="1" applyFill="1" applyBorder="1" applyAlignment="1">
      <alignment horizontal="center" vertical="center" shrinkToFit="1"/>
    </xf>
    <xf numFmtId="1" fontId="23" fillId="2" borderId="27" xfId="0" applyNumberFormat="1" applyFont="1" applyFill="1" applyBorder="1" applyAlignment="1">
      <alignment horizontal="center" vertical="center" shrinkToFit="1"/>
    </xf>
    <xf numFmtId="0" fontId="24" fillId="0" borderId="5" xfId="0" applyFont="1" applyBorder="1" applyAlignment="1">
      <alignment horizontal="left" vertical="center"/>
    </xf>
    <xf numFmtId="0" fontId="24" fillId="0" borderId="22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3" fillId="0" borderId="5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3" fontId="23" fillId="0" borderId="22" xfId="0" applyNumberFormat="1" applyFont="1" applyBorder="1" applyAlignment="1">
      <alignment horizontal="right"/>
    </xf>
    <xf numFmtId="0" fontId="46" fillId="0" borderId="0" xfId="0" applyFont="1" applyAlignment="1">
      <alignment horizontal="left" vertical="center"/>
    </xf>
    <xf numFmtId="3" fontId="24" fillId="0" borderId="22" xfId="0" applyNumberFormat="1" applyFont="1" applyBorder="1" applyAlignment="1">
      <alignment horizontal="right"/>
    </xf>
    <xf numFmtId="0" fontId="47" fillId="0" borderId="0" xfId="0" applyFont="1" applyAlignment="1">
      <alignment horizontal="left" vertical="center"/>
    </xf>
    <xf numFmtId="3" fontId="24" fillId="0" borderId="22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/>
    </xf>
    <xf numFmtId="3" fontId="45" fillId="0" borderId="0" xfId="0" applyNumberFormat="1" applyFont="1"/>
    <xf numFmtId="3" fontId="23" fillId="0" borderId="6" xfId="0" applyNumberFormat="1" applyFont="1" applyBorder="1" applyAlignment="1">
      <alignment horizontal="right"/>
    </xf>
    <xf numFmtId="0" fontId="24" fillId="0" borderId="21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44" fillId="0" borderId="0" xfId="0" applyFont="1"/>
    <xf numFmtId="0" fontId="37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 wrapText="1"/>
    </xf>
    <xf numFmtId="3" fontId="31" fillId="0" borderId="16" xfId="0" applyNumberFormat="1" applyFont="1" applyBorder="1" applyAlignment="1">
      <alignment horizontal="right" vertical="center" shrinkToFit="1"/>
    </xf>
    <xf numFmtId="0" fontId="31" fillId="0" borderId="0" xfId="0" applyFont="1" applyAlignment="1">
      <alignment horizontal="left" vertical="top"/>
    </xf>
    <xf numFmtId="0" fontId="24" fillId="0" borderId="5" xfId="0" applyFont="1" applyBorder="1" applyAlignment="1">
      <alignment horizontal="left" vertical="center" wrapText="1" indent="1"/>
    </xf>
    <xf numFmtId="0" fontId="24" fillId="0" borderId="5" xfId="0" applyFont="1" applyBorder="1" applyAlignment="1">
      <alignment horizontal="left" vertical="top" wrapText="1" indent="1"/>
    </xf>
    <xf numFmtId="0" fontId="24" fillId="0" borderId="5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/>
    </xf>
    <xf numFmtId="0" fontId="30" fillId="0" borderId="5" xfId="0" applyFont="1" applyBorder="1" applyAlignment="1">
      <alignment horizontal="left" vertical="top"/>
    </xf>
    <xf numFmtId="166" fontId="30" fillId="0" borderId="0" xfId="0" applyNumberFormat="1" applyFont="1" applyAlignment="1">
      <alignment horizontal="left" vertical="top"/>
    </xf>
    <xf numFmtId="0" fontId="23" fillId="0" borderId="7" xfId="0" applyFont="1" applyBorder="1" applyAlignment="1">
      <alignment horizontal="left" vertical="center" wrapText="1"/>
    </xf>
    <xf numFmtId="166" fontId="28" fillId="0" borderId="0" xfId="1" applyNumberFormat="1" applyFont="1" applyAlignment="1"/>
    <xf numFmtId="0" fontId="25" fillId="0" borderId="0" xfId="0" applyFont="1" applyAlignment="1">
      <alignment vertical="center" wrapText="1"/>
    </xf>
    <xf numFmtId="1" fontId="25" fillId="2" borderId="9" xfId="0" applyNumberFormat="1" applyFont="1" applyFill="1" applyBorder="1" applyAlignment="1">
      <alignment horizontal="center" vertical="center" shrinkToFit="1"/>
    </xf>
    <xf numFmtId="1" fontId="25" fillId="2" borderId="10" xfId="0" applyNumberFormat="1" applyFont="1" applyFill="1" applyBorder="1" applyAlignment="1">
      <alignment horizontal="center" vertical="center" shrinkToFit="1"/>
    </xf>
    <xf numFmtId="1" fontId="25" fillId="2" borderId="11" xfId="0" applyNumberFormat="1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wrapText="1"/>
    </xf>
    <xf numFmtId="1" fontId="23" fillId="0" borderId="13" xfId="0" applyNumberFormat="1" applyFont="1" applyBorder="1" applyAlignment="1">
      <alignment horizontal="right" wrapText="1"/>
    </xf>
    <xf numFmtId="1" fontId="23" fillId="0" borderId="38" xfId="0" applyNumberFormat="1" applyFont="1" applyBorder="1" applyAlignment="1">
      <alignment horizontal="right" wrapText="1"/>
    </xf>
    <xf numFmtId="0" fontId="48" fillId="0" borderId="0" xfId="0" applyFont="1" applyAlignment="1">
      <alignment wrapText="1"/>
    </xf>
    <xf numFmtId="0" fontId="23" fillId="0" borderId="5" xfId="0" applyFont="1" applyBorder="1" applyAlignment="1">
      <alignment horizontal="left" vertical="top" wrapText="1" indent="1"/>
    </xf>
    <xf numFmtId="3" fontId="23" fillId="0" borderId="0" xfId="0" applyNumberFormat="1" applyFont="1" applyAlignment="1">
      <alignment horizontal="right" vertical="top" wrapText="1"/>
    </xf>
    <xf numFmtId="3" fontId="23" fillId="0" borderId="39" xfId="0" applyNumberFormat="1" applyFont="1" applyBorder="1" applyAlignment="1">
      <alignment horizontal="right" vertical="top" wrapText="1"/>
    </xf>
    <xf numFmtId="0" fontId="48" fillId="0" borderId="0" xfId="0" applyFont="1" applyAlignment="1">
      <alignment vertical="top" wrapText="1"/>
    </xf>
    <xf numFmtId="166" fontId="25" fillId="0" borderId="0" xfId="1" applyNumberFormat="1" applyFont="1" applyAlignment="1">
      <alignment vertical="top" wrapText="1"/>
    </xf>
    <xf numFmtId="0" fontId="24" fillId="0" borderId="5" xfId="0" applyFont="1" applyBorder="1" applyAlignment="1">
      <alignment horizontal="left" vertical="top" wrapText="1" indent="2"/>
    </xf>
    <xf numFmtId="3" fontId="24" fillId="0" borderId="0" xfId="0" applyNumberFormat="1" applyFont="1" applyAlignment="1">
      <alignment horizontal="right" vertical="top" wrapText="1"/>
    </xf>
    <xf numFmtId="3" fontId="24" fillId="0" borderId="39" xfId="0" applyNumberFormat="1" applyFont="1" applyBorder="1" applyAlignment="1">
      <alignment horizontal="right" vertical="top" wrapText="1"/>
    </xf>
    <xf numFmtId="0" fontId="45" fillId="0" borderId="0" xfId="0" applyFont="1" applyAlignment="1">
      <alignment vertical="top" wrapText="1"/>
    </xf>
    <xf numFmtId="166" fontId="37" fillId="0" borderId="0" xfId="1" applyNumberFormat="1" applyFont="1" applyAlignment="1">
      <alignment vertical="top" wrapText="1"/>
    </xf>
    <xf numFmtId="3" fontId="31" fillId="0" borderId="0" xfId="0" applyNumberFormat="1" applyFont="1" applyAlignment="1">
      <alignment horizontal="right" vertical="top" wrapText="1"/>
    </xf>
    <xf numFmtId="3" fontId="31" fillId="0" borderId="39" xfId="0" applyNumberFormat="1" applyFont="1" applyBorder="1" applyAlignment="1">
      <alignment horizontal="right" vertical="top" wrapText="1"/>
    </xf>
    <xf numFmtId="0" fontId="39" fillId="0" borderId="0" xfId="0" applyFont="1" applyAlignment="1">
      <alignment vertical="top" wrapText="1"/>
    </xf>
    <xf numFmtId="166" fontId="49" fillId="0" borderId="0" xfId="1" applyNumberFormat="1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40" xfId="0" applyNumberFormat="1" applyFont="1" applyBorder="1" applyAlignment="1">
      <alignment horizontal="right" vertical="top" wrapText="1"/>
    </xf>
    <xf numFmtId="3" fontId="49" fillId="0" borderId="0" xfId="0" applyNumberFormat="1" applyFont="1"/>
    <xf numFmtId="3" fontId="37" fillId="0" borderId="0" xfId="0" applyNumberFormat="1" applyFont="1"/>
    <xf numFmtId="0" fontId="37" fillId="0" borderId="0" xfId="0" applyFont="1" applyAlignment="1">
      <alignment horizontal="left" vertical="top" wrapText="1"/>
    </xf>
    <xf numFmtId="0" fontId="25" fillId="0" borderId="0" xfId="0" applyFont="1" applyAlignment="1">
      <alignment wrapText="1"/>
    </xf>
    <xf numFmtId="166" fontId="37" fillId="0" borderId="0" xfId="1" applyNumberFormat="1" applyFont="1"/>
    <xf numFmtId="0" fontId="37" fillId="0" borderId="0" xfId="0" applyFont="1"/>
    <xf numFmtId="0" fontId="23" fillId="2" borderId="4" xfId="0" applyFont="1" applyFill="1" applyBorder="1" applyAlignment="1">
      <alignment horizontal="center" vertical="center" wrapText="1"/>
    </xf>
    <xf numFmtId="165" fontId="31" fillId="0" borderId="0" xfId="0" applyNumberFormat="1" applyFont="1" applyAlignment="1">
      <alignment horizontal="right" vertical="center"/>
    </xf>
    <xf numFmtId="3" fontId="3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 indent="2"/>
    </xf>
    <xf numFmtId="3" fontId="28" fillId="0" borderId="0" xfId="0" applyNumberFormat="1" applyFont="1"/>
    <xf numFmtId="0" fontId="24" fillId="0" borderId="0" xfId="0" applyFont="1" applyAlignment="1">
      <alignment horizontal="left" vertical="center" wrapText="1" indent="2"/>
    </xf>
    <xf numFmtId="3" fontId="30" fillId="0" borderId="39" xfId="0" applyNumberFormat="1" applyFont="1" applyBorder="1" applyAlignment="1">
      <alignment horizontal="right" vertical="center" shrinkToFit="1"/>
    </xf>
    <xf numFmtId="3" fontId="30" fillId="0" borderId="0" xfId="0" applyNumberFormat="1" applyFont="1" applyAlignment="1">
      <alignment horizontal="right" vertical="center"/>
    </xf>
    <xf numFmtId="3" fontId="31" fillId="0" borderId="0" xfId="0" applyNumberFormat="1" applyFont="1" applyAlignment="1">
      <alignment horizontal="right" vertical="center" shrinkToFit="1"/>
    </xf>
    <xf numFmtId="3" fontId="31" fillId="0" borderId="0" xfId="0" applyNumberFormat="1" applyFont="1" applyAlignment="1">
      <alignment horizontal="right" vertical="center"/>
    </xf>
    <xf numFmtId="3" fontId="31" fillId="0" borderId="39" xfId="0" applyNumberFormat="1" applyFont="1" applyBorder="1" applyAlignment="1">
      <alignment horizontal="right" vertical="center"/>
    </xf>
    <xf numFmtId="3" fontId="31" fillId="0" borderId="39" xfId="0" applyNumberFormat="1" applyFont="1" applyBorder="1" applyAlignment="1">
      <alignment horizontal="right" vertical="center" shrinkToFit="1"/>
    </xf>
    <xf numFmtId="3" fontId="30" fillId="0" borderId="39" xfId="0" applyNumberFormat="1" applyFont="1" applyBorder="1" applyAlignment="1">
      <alignment horizontal="right" vertical="center"/>
    </xf>
    <xf numFmtId="1" fontId="31" fillId="0" borderId="0" xfId="0" applyNumberFormat="1" applyFont="1" applyAlignment="1">
      <alignment horizontal="right" vertical="center"/>
    </xf>
    <xf numFmtId="1" fontId="30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indent="1"/>
    </xf>
    <xf numFmtId="3" fontId="30" fillId="0" borderId="39" xfId="0" applyNumberFormat="1" applyFont="1" applyBorder="1" applyAlignment="1">
      <alignment horizontal="right" shrinkToFit="1"/>
    </xf>
    <xf numFmtId="0" fontId="30" fillId="0" borderId="5" xfId="0" applyFont="1" applyBorder="1" applyAlignment="1">
      <alignment horizontal="left"/>
    </xf>
    <xf numFmtId="1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left"/>
    </xf>
    <xf numFmtId="3" fontId="31" fillId="0" borderId="0" xfId="0" applyNumberFormat="1" applyFont="1" applyAlignment="1">
      <alignment horizontal="right" shrinkToFit="1"/>
    </xf>
    <xf numFmtId="3" fontId="31" fillId="0" borderId="39" xfId="0" applyNumberFormat="1" applyFont="1" applyBorder="1" applyAlignment="1">
      <alignment horizontal="right" shrinkToFit="1"/>
    </xf>
    <xf numFmtId="166" fontId="37" fillId="0" borderId="0" xfId="1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0" fillId="0" borderId="36" xfId="0" applyFont="1" applyBorder="1" applyAlignment="1">
      <alignment horizontal="left"/>
    </xf>
    <xf numFmtId="1" fontId="30" fillId="0" borderId="35" xfId="0" applyNumberFormat="1" applyFont="1" applyBorder="1" applyAlignment="1">
      <alignment horizontal="right"/>
    </xf>
    <xf numFmtId="0" fontId="23" fillId="0" borderId="1" xfId="0" applyFont="1" applyBorder="1" applyAlignment="1">
      <alignment horizontal="left"/>
    </xf>
    <xf numFmtId="3" fontId="31" fillId="0" borderId="1" xfId="0" applyNumberFormat="1" applyFont="1" applyBorder="1" applyAlignment="1">
      <alignment horizontal="right" shrinkToFit="1"/>
    </xf>
    <xf numFmtId="3" fontId="31" fillId="0" borderId="40" xfId="0" applyNumberFormat="1" applyFont="1" applyBorder="1" applyAlignment="1">
      <alignment horizontal="right" shrinkToFit="1"/>
    </xf>
    <xf numFmtId="0" fontId="24" fillId="0" borderId="0" xfId="0" applyFont="1" applyAlignment="1">
      <alignment vertical="top"/>
    </xf>
    <xf numFmtId="164" fontId="24" fillId="0" borderId="0" xfId="0" applyNumberFormat="1" applyFont="1" applyAlignment="1">
      <alignment vertical="top"/>
    </xf>
    <xf numFmtId="166" fontId="37" fillId="0" borderId="0" xfId="1" applyNumberFormat="1" applyFont="1" applyAlignment="1">
      <alignment vertical="top"/>
    </xf>
    <xf numFmtId="0" fontId="37" fillId="0" borderId="0" xfId="0" applyFont="1" applyAlignment="1">
      <alignment vertical="top"/>
    </xf>
    <xf numFmtId="166" fontId="28" fillId="0" borderId="0" xfId="1" applyNumberFormat="1" applyFont="1"/>
    <xf numFmtId="0" fontId="28" fillId="0" borderId="0" xfId="0" applyFont="1" applyAlignment="1">
      <alignment vertical="center"/>
    </xf>
    <xf numFmtId="3" fontId="31" fillId="0" borderId="38" xfId="0" applyNumberFormat="1" applyFont="1" applyBorder="1" applyAlignment="1">
      <alignment horizontal="left" vertical="center"/>
    </xf>
    <xf numFmtId="3" fontId="31" fillId="0" borderId="39" xfId="0" applyNumberFormat="1" applyFont="1" applyBorder="1" applyAlignment="1">
      <alignment horizontal="left" vertical="center"/>
    </xf>
    <xf numFmtId="166" fontId="31" fillId="0" borderId="0" xfId="1" applyNumberFormat="1" applyFont="1" applyAlignment="1">
      <alignment horizontal="left" vertical="top"/>
    </xf>
    <xf numFmtId="166" fontId="26" fillId="0" borderId="0" xfId="0" applyNumberFormat="1" applyFont="1" applyAlignment="1">
      <alignment horizontal="left" vertical="top"/>
    </xf>
    <xf numFmtId="0" fontId="39" fillId="0" borderId="20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top"/>
    </xf>
    <xf numFmtId="0" fontId="31" fillId="0" borderId="20" xfId="0" applyFont="1" applyBorder="1" applyAlignment="1">
      <alignment horizontal="left" vertical="top"/>
    </xf>
    <xf numFmtId="166" fontId="30" fillId="0" borderId="20" xfId="1" applyNumberFormat="1" applyFont="1" applyBorder="1" applyAlignment="1">
      <alignment horizontal="left" vertical="top"/>
    </xf>
    <xf numFmtId="0" fontId="41" fillId="0" borderId="0" xfId="0" applyFont="1" applyAlignment="1">
      <alignment wrapText="1"/>
    </xf>
    <xf numFmtId="0" fontId="44" fillId="0" borderId="0" xfId="0" applyFont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0" fontId="29" fillId="0" borderId="1" xfId="0" applyFont="1" applyBorder="1"/>
    <xf numFmtId="0" fontId="23" fillId="0" borderId="0" xfId="0" applyFont="1" applyAlignment="1">
      <alignment horizontal="center" wrapText="1"/>
    </xf>
    <xf numFmtId="0" fontId="24" fillId="0" borderId="0" xfId="0" applyFont="1"/>
    <xf numFmtId="0" fontId="24" fillId="0" borderId="17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2" borderId="15" xfId="0" applyFont="1" applyFill="1" applyBorder="1" applyAlignment="1">
      <alignment horizontal="center" vertical="center" wrapText="1"/>
    </xf>
    <xf numFmtId="0" fontId="29" fillId="0" borderId="18" xfId="0" applyFont="1" applyBorder="1"/>
    <xf numFmtId="0" fontId="23" fillId="2" borderId="16" xfId="0" applyFont="1" applyFill="1" applyBorder="1" applyAlignment="1">
      <alignment horizontal="center" vertical="center" wrapText="1"/>
    </xf>
    <xf numFmtId="0" fontId="29" fillId="0" borderId="19" xfId="0" applyFont="1" applyBorder="1"/>
    <xf numFmtId="0" fontId="23" fillId="2" borderId="17" xfId="0" applyFont="1" applyFill="1" applyBorder="1" applyAlignment="1">
      <alignment horizontal="center" vertical="center" wrapText="1"/>
    </xf>
    <xf numFmtId="0" fontId="29" fillId="0" borderId="20" xfId="0" applyFont="1" applyBorder="1"/>
    <xf numFmtId="0" fontId="29" fillId="0" borderId="21" xfId="0" applyFont="1" applyBorder="1"/>
    <xf numFmtId="0" fontId="15" fillId="0" borderId="0" xfId="0" applyFont="1" applyAlignment="1">
      <alignment horizontal="center" vertical="center" wrapText="1"/>
    </xf>
    <xf numFmtId="0" fontId="11" fillId="0" borderId="0" xfId="0" applyFont="1"/>
    <xf numFmtId="0" fontId="1" fillId="0" borderId="0" xfId="0" applyFont="1" applyAlignment="1">
      <alignment horizontal="left" wrapText="1"/>
    </xf>
    <xf numFmtId="0" fontId="22" fillId="0" borderId="0" xfId="0" applyFont="1"/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23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1" fontId="23" fillId="2" borderId="23" xfId="0" applyNumberFormat="1" applyFont="1" applyFill="1" applyBorder="1" applyAlignment="1">
      <alignment horizontal="center" vertical="center" shrinkToFit="1"/>
    </xf>
    <xf numFmtId="0" fontId="29" fillId="0" borderId="24" xfId="0" applyFont="1" applyBorder="1"/>
    <xf numFmtId="0" fontId="29" fillId="0" borderId="25" xfId="0" applyFont="1" applyBorder="1"/>
    <xf numFmtId="0" fontId="40" fillId="0" borderId="0" xfId="0" applyFont="1" applyAlignment="1">
      <alignment horizontal="center" vertical="top" wrapText="1"/>
    </xf>
    <xf numFmtId="0" fontId="41" fillId="0" borderId="0" xfId="0" applyFont="1"/>
    <xf numFmtId="0" fontId="40" fillId="0" borderId="0" xfId="0" applyFont="1" applyAlignment="1">
      <alignment horizontal="center" wrapText="1"/>
    </xf>
    <xf numFmtId="3" fontId="30" fillId="0" borderId="0" xfId="0" applyNumberFormat="1" applyFont="1" applyAlignment="1">
      <alignment horizontal="right" vertical="top" shrinkToFit="1"/>
    </xf>
    <xf numFmtId="0" fontId="29" fillId="0" borderId="6" xfId="0" applyFont="1" applyBorder="1"/>
    <xf numFmtId="3" fontId="31" fillId="0" borderId="7" xfId="0" applyNumberFormat="1" applyFont="1" applyBorder="1" applyAlignment="1">
      <alignment horizontal="right" vertical="top" shrinkToFit="1"/>
    </xf>
    <xf numFmtId="0" fontId="29" fillId="0" borderId="8" xfId="0" applyFont="1" applyBorder="1"/>
    <xf numFmtId="0" fontId="37" fillId="0" borderId="13" xfId="0" applyFont="1" applyBorder="1" applyAlignment="1">
      <alignment horizontal="left" vertical="top"/>
    </xf>
    <xf numFmtId="0" fontId="38" fillId="0" borderId="13" xfId="0" applyFont="1" applyBorder="1"/>
    <xf numFmtId="3" fontId="31" fillId="0" borderId="5" xfId="0" applyNumberFormat="1" applyFont="1" applyBorder="1" applyAlignment="1">
      <alignment horizontal="right" vertical="top" shrinkToFit="1"/>
    </xf>
    <xf numFmtId="3" fontId="31" fillId="0" borderId="5" xfId="0" applyNumberFormat="1" applyFont="1" applyBorder="1" applyAlignment="1">
      <alignment horizontal="right" vertical="center" shrinkToFit="1"/>
    </xf>
    <xf numFmtId="3" fontId="30" fillId="0" borderId="5" xfId="0" applyNumberFormat="1" applyFont="1" applyBorder="1" applyAlignment="1">
      <alignment horizontal="right" vertical="top" shrinkToFit="1"/>
    </xf>
    <xf numFmtId="0" fontId="23" fillId="0" borderId="5" xfId="0" applyFont="1" applyBorder="1" applyAlignment="1">
      <alignment horizontal="right" vertical="center" wrapText="1"/>
    </xf>
    <xf numFmtId="0" fontId="24" fillId="0" borderId="5" xfId="0" applyFont="1" applyBorder="1" applyAlignment="1">
      <alignment horizontal="right" vertical="top" wrapText="1"/>
    </xf>
    <xf numFmtId="3" fontId="36" fillId="0" borderId="0" xfId="0" applyNumberFormat="1" applyFont="1" applyAlignment="1">
      <alignment horizontal="right" vertical="top" shrinkToFit="1"/>
    </xf>
    <xf numFmtId="0" fontId="30" fillId="0" borderId="5" xfId="0" applyFont="1" applyBorder="1" applyAlignment="1">
      <alignment horizontal="right" wrapText="1"/>
    </xf>
    <xf numFmtId="0" fontId="24" fillId="0" borderId="5" xfId="0" applyFont="1" applyBorder="1" applyAlignment="1">
      <alignment horizontal="right" vertical="center" wrapText="1"/>
    </xf>
    <xf numFmtId="0" fontId="30" fillId="0" borderId="5" xfId="0" applyFont="1" applyBorder="1" applyAlignment="1">
      <alignment horizontal="right" vertical="center" wrapText="1"/>
    </xf>
    <xf numFmtId="0" fontId="23" fillId="0" borderId="5" xfId="0" applyFont="1" applyBorder="1" applyAlignment="1">
      <alignment horizontal="right" wrapText="1"/>
    </xf>
    <xf numFmtId="3" fontId="30" fillId="0" borderId="34" xfId="0" applyNumberFormat="1" applyFont="1" applyBorder="1" applyAlignment="1">
      <alignment horizontal="right" vertical="top" shrinkToFit="1"/>
    </xf>
    <xf numFmtId="3" fontId="30" fillId="0" borderId="12" xfId="0" applyNumberFormat="1" applyFont="1" applyBorder="1" applyAlignment="1">
      <alignment horizontal="right" shrinkToFit="1"/>
    </xf>
    <xf numFmtId="0" fontId="29" fillId="0" borderId="14" xfId="0" applyFont="1" applyBorder="1"/>
    <xf numFmtId="3" fontId="31" fillId="0" borderId="5" xfId="0" applyNumberFormat="1" applyFont="1" applyBorder="1" applyAlignment="1">
      <alignment horizontal="right" shrinkToFit="1"/>
    </xf>
    <xf numFmtId="0" fontId="23" fillId="2" borderId="31" xfId="0" applyFont="1" applyFill="1" applyBorder="1" applyAlignment="1">
      <alignment horizontal="center" vertical="center" wrapText="1"/>
    </xf>
    <xf numFmtId="0" fontId="29" fillId="0" borderId="32" xfId="0" applyFont="1" applyBorder="1"/>
    <xf numFmtId="0" fontId="29" fillId="0" borderId="33" xfId="0" applyFont="1" applyBorder="1"/>
    <xf numFmtId="0" fontId="24" fillId="0" borderId="12" xfId="0" applyFont="1" applyBorder="1" applyAlignment="1">
      <alignment horizontal="right" wrapText="1"/>
    </xf>
    <xf numFmtId="3" fontId="30" fillId="0" borderId="0" xfId="0" applyNumberFormat="1" applyFont="1" applyAlignment="1">
      <alignment horizontal="right" shrinkToFit="1"/>
    </xf>
    <xf numFmtId="0" fontId="23" fillId="0" borderId="7" xfId="0" applyFont="1" applyBorder="1" applyAlignment="1">
      <alignment horizontal="right" vertical="top" wrapText="1"/>
    </xf>
    <xf numFmtId="3" fontId="36" fillId="0" borderId="5" xfId="0" applyNumberFormat="1" applyFont="1" applyBorder="1" applyAlignment="1">
      <alignment horizontal="right" vertical="top" shrinkToFit="1"/>
    </xf>
    <xf numFmtId="0" fontId="23" fillId="0" borderId="5" xfId="0" applyFont="1" applyBorder="1" applyAlignment="1">
      <alignment horizontal="right" vertical="top" wrapText="1"/>
    </xf>
    <xf numFmtId="0" fontId="30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vertical="center"/>
    </xf>
    <xf numFmtId="0" fontId="24" fillId="0" borderId="5" xfId="0" applyFont="1" applyBorder="1" applyAlignment="1">
      <alignment horizontal="left" vertical="center" wrapText="1" indent="2"/>
    </xf>
    <xf numFmtId="0" fontId="29" fillId="0" borderId="6" xfId="0" applyFont="1" applyBorder="1" applyAlignment="1">
      <alignment horizontal="left" vertical="center" indent="2"/>
    </xf>
    <xf numFmtId="0" fontId="23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/>
    </xf>
    <xf numFmtId="0" fontId="29" fillId="0" borderId="6" xfId="0" applyFont="1" applyBorder="1" applyAlignment="1">
      <alignment vertical="center"/>
    </xf>
    <xf numFmtId="0" fontId="30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indent="2"/>
    </xf>
    <xf numFmtId="0" fontId="29" fillId="0" borderId="6" xfId="0" applyFont="1" applyBorder="1" applyAlignment="1">
      <alignment horizontal="left" vertical="center" wrapText="1" indent="2"/>
    </xf>
    <xf numFmtId="0" fontId="23" fillId="0" borderId="5" xfId="0" applyFont="1" applyBorder="1" applyAlignment="1">
      <alignment horizontal="left" vertical="center" wrapText="1" indent="1"/>
    </xf>
    <xf numFmtId="0" fontId="29" fillId="0" borderId="6" xfId="0" applyFont="1" applyBorder="1" applyAlignment="1">
      <alignment horizontal="left" vertical="center" indent="1"/>
    </xf>
    <xf numFmtId="0" fontId="23" fillId="0" borderId="5" xfId="0" applyFont="1" applyBorder="1" applyAlignment="1">
      <alignment horizontal="left" vertical="center" indent="1"/>
    </xf>
    <xf numFmtId="0" fontId="29" fillId="0" borderId="34" xfId="0" applyFont="1" applyBorder="1" applyAlignment="1">
      <alignment vertical="center"/>
    </xf>
    <xf numFmtId="0" fontId="23" fillId="0" borderId="0" xfId="0" applyFont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2" borderId="3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43963</xdr:colOff>
      <xdr:row>0</xdr:row>
      <xdr:rowOff>131884</xdr:rowOff>
    </xdr:from>
    <xdr:to>
      <xdr:col>6</xdr:col>
      <xdr:colOff>551131</xdr:colOff>
      <xdr:row>0</xdr:row>
      <xdr:rowOff>491579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7BBD682-6B2D-ADDA-6F72-E8B6BA9D5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4732" y="131884"/>
          <a:ext cx="1353429" cy="359695"/>
        </a:xfrm>
        <a:prstGeom prst="rect">
          <a:avLst/>
        </a:prstGeom>
      </xdr:spPr>
    </xdr:pic>
    <xdr:clientData/>
  </xdr:twoCellAnchor>
  <xdr:twoCellAnchor>
    <xdr:from>
      <xdr:col>4</xdr:col>
      <xdr:colOff>330424</xdr:colOff>
      <xdr:row>44</xdr:row>
      <xdr:rowOff>7991</xdr:rowOff>
    </xdr:from>
    <xdr:to>
      <xdr:col>5</xdr:col>
      <xdr:colOff>456350</xdr:colOff>
      <xdr:row>49</xdr:row>
      <xdr:rowOff>10676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6309C895-0A1A-445E-A5F0-992F1FBAC9CE}"/>
            </a:ext>
          </a:extLst>
        </xdr:cNvPr>
        <xdr:cNvSpPr txBox="1"/>
      </xdr:nvSpPr>
      <xdr:spPr>
        <a:xfrm>
          <a:off x="4564719" y="6987218"/>
          <a:ext cx="2732313" cy="43564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L.C.P. ERIC MARTÍNEZ PÉREZ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DIRECTOR DE CONTABILIDAD GUBERNAMENTAL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1492028</xdr:colOff>
      <xdr:row>44</xdr:row>
      <xdr:rowOff>7991</xdr:rowOff>
    </xdr:from>
    <xdr:to>
      <xdr:col>4</xdr:col>
      <xdr:colOff>221686</xdr:colOff>
      <xdr:row>49</xdr:row>
      <xdr:rowOff>10676</xdr:rowOff>
    </xdr:to>
    <xdr:sp macro="" textlink="">
      <xdr:nvSpPr>
        <xdr:cNvPr id="4" name="Shape 3">
          <a:extLst>
            <a:ext uri="{FF2B5EF4-FFF2-40B4-BE49-F238E27FC236}">
              <a16:creationId xmlns:a16="http://schemas.microsoft.com/office/drawing/2014/main" xmlns="" id="{6B6520A6-D8A6-4FB1-AAB8-973DC6BAADAA}"/>
            </a:ext>
          </a:extLst>
        </xdr:cNvPr>
        <xdr:cNvSpPr txBox="1"/>
      </xdr:nvSpPr>
      <xdr:spPr>
        <a:xfrm>
          <a:off x="1717164" y="6987218"/>
          <a:ext cx="2738817" cy="43564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Calibri" panose="020F0502020204030204" pitchFamily="34" charset="0"/>
              <a:cs typeface="Times New Roman" panose="02020603050405020304" pitchFamily="18" charset="0"/>
            </a:rPr>
            <a:t>MTRO. FARID ACEVEDO LÓPEZ</a:t>
          </a: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SECRETARIO DE FINANZAS</a:t>
          </a:r>
          <a:endParaRPr lang="es-MX" sz="600" b="1" kern="100">
            <a:solidFill>
              <a:sysClr val="windowText" lastClr="000000"/>
            </a:solidFill>
            <a:effectLst/>
            <a:latin typeface="Monserat medium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0</xdr:row>
      <xdr:rowOff>76200</xdr:rowOff>
    </xdr:from>
    <xdr:to>
      <xdr:col>3</xdr:col>
      <xdr:colOff>896229</xdr:colOff>
      <xdr:row>0</xdr:row>
      <xdr:rowOff>435895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6E14137-1F2D-A2DD-2A06-FC4C34656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1975" y="76200"/>
          <a:ext cx="1353429" cy="359695"/>
        </a:xfrm>
        <a:prstGeom prst="rect">
          <a:avLst/>
        </a:prstGeom>
      </xdr:spPr>
    </xdr:pic>
    <xdr:clientData/>
  </xdr:twoCellAnchor>
  <xdr:twoCellAnchor>
    <xdr:from>
      <xdr:col>1</xdr:col>
      <xdr:colOff>3121362</xdr:colOff>
      <xdr:row>60</xdr:row>
      <xdr:rowOff>223344</xdr:rowOff>
    </xdr:from>
    <xdr:to>
      <xdr:col>3</xdr:col>
      <xdr:colOff>829909</xdr:colOff>
      <xdr:row>62</xdr:row>
      <xdr:rowOff>22391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267F138C-D27D-4FF9-9C06-744545CEADEF}"/>
            </a:ext>
          </a:extLst>
        </xdr:cNvPr>
        <xdr:cNvSpPr txBox="1"/>
      </xdr:nvSpPr>
      <xdr:spPr>
        <a:xfrm>
          <a:off x="3541776" y="8112672"/>
          <a:ext cx="2733805" cy="42966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L.C.P. ERIC MARTÍNEZ PÉREZ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DIRECTOR DE CONTABILIDAD GUBERNAMENTAL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275897</xdr:colOff>
      <xdr:row>60</xdr:row>
      <xdr:rowOff>223344</xdr:rowOff>
    </xdr:from>
    <xdr:to>
      <xdr:col>1</xdr:col>
      <xdr:colOff>3012624</xdr:colOff>
      <xdr:row>62</xdr:row>
      <xdr:rowOff>22391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F2B4CEE1-8FF2-4A59-B198-E5C3BD8C097F}"/>
            </a:ext>
          </a:extLst>
        </xdr:cNvPr>
        <xdr:cNvSpPr txBox="1"/>
      </xdr:nvSpPr>
      <xdr:spPr>
        <a:xfrm>
          <a:off x="696311" y="8112672"/>
          <a:ext cx="2736727" cy="42966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Calibri" panose="020F0502020204030204" pitchFamily="34" charset="0"/>
              <a:cs typeface="Times New Roman" panose="02020603050405020304" pitchFamily="18" charset="0"/>
            </a:rPr>
            <a:t>MTRO. FARID ACEVEDO LÓPEZ</a:t>
          </a: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SECRETARIO DE FINANZAS</a:t>
          </a:r>
          <a:endParaRPr lang="es-MX" sz="600" b="1" kern="100">
            <a:solidFill>
              <a:sysClr val="windowText" lastClr="000000"/>
            </a:solidFill>
            <a:effectLst/>
            <a:latin typeface="Monserat medium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534390</xdr:colOff>
      <xdr:row>0</xdr:row>
      <xdr:rowOff>100197</xdr:rowOff>
    </xdr:from>
    <xdr:to>
      <xdr:col>5</xdr:col>
      <xdr:colOff>859440</xdr:colOff>
      <xdr:row>1</xdr:row>
      <xdr:rowOff>300082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4D6321D-4B30-4D51-8385-3DF5C1D6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9569" y="202251"/>
          <a:ext cx="1352389" cy="363171"/>
        </a:xfrm>
        <a:prstGeom prst="rect">
          <a:avLst/>
        </a:prstGeom>
      </xdr:spPr>
    </xdr:pic>
    <xdr:clientData/>
  </xdr:twoCellAnchor>
  <xdr:twoCellAnchor>
    <xdr:from>
      <xdr:col>2</xdr:col>
      <xdr:colOff>361638</xdr:colOff>
      <xdr:row>42</xdr:row>
      <xdr:rowOff>168519</xdr:rowOff>
    </xdr:from>
    <xdr:to>
      <xdr:col>5</xdr:col>
      <xdr:colOff>18135</xdr:colOff>
      <xdr:row>44</xdr:row>
      <xdr:rowOff>34013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186FF23C-CDEC-4171-8715-9E94E54FA725}"/>
            </a:ext>
          </a:extLst>
        </xdr:cNvPr>
        <xdr:cNvSpPr txBox="1"/>
      </xdr:nvSpPr>
      <xdr:spPr>
        <a:xfrm>
          <a:off x="4362138" y="6308481"/>
          <a:ext cx="2733805" cy="42966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L.C.P. ERIC MARTÍNEZ PÉREZ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DIRECTOR DE CONTABILIDAD GUBERNAMENTAL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1516673</xdr:colOff>
      <xdr:row>42</xdr:row>
      <xdr:rowOff>168519</xdr:rowOff>
    </xdr:from>
    <xdr:to>
      <xdr:col>2</xdr:col>
      <xdr:colOff>252900</xdr:colOff>
      <xdr:row>44</xdr:row>
      <xdr:rowOff>34013</xdr:rowOff>
    </xdr:to>
    <xdr:sp macro="" textlink="">
      <xdr:nvSpPr>
        <xdr:cNvPr id="4" name="Shape 3">
          <a:extLst>
            <a:ext uri="{FF2B5EF4-FFF2-40B4-BE49-F238E27FC236}">
              <a16:creationId xmlns:a16="http://schemas.microsoft.com/office/drawing/2014/main" xmlns="" id="{D8205937-7A72-4133-963D-C43EA9C83EEA}"/>
            </a:ext>
          </a:extLst>
        </xdr:cNvPr>
        <xdr:cNvSpPr txBox="1"/>
      </xdr:nvSpPr>
      <xdr:spPr>
        <a:xfrm>
          <a:off x="1516673" y="6308481"/>
          <a:ext cx="2736727" cy="42966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Calibri" panose="020F0502020204030204" pitchFamily="34" charset="0"/>
              <a:cs typeface="Times New Roman" panose="02020603050405020304" pitchFamily="18" charset="0"/>
            </a:rPr>
            <a:t>MTRO. FARID ACEVEDO LÓPEZ</a:t>
          </a: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SECRETARIO DE FINANZAS</a:t>
          </a:r>
          <a:endParaRPr lang="es-MX" sz="600" b="1" kern="100">
            <a:solidFill>
              <a:sysClr val="windowText" lastClr="000000"/>
            </a:solidFill>
            <a:effectLst/>
            <a:latin typeface="Monserat medium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787977</xdr:colOff>
      <xdr:row>0</xdr:row>
      <xdr:rowOff>103910</xdr:rowOff>
    </xdr:from>
    <xdr:to>
      <xdr:col>3</xdr:col>
      <xdr:colOff>955968</xdr:colOff>
      <xdr:row>1</xdr:row>
      <xdr:rowOff>303795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509B036-F2BF-430B-9BA8-1933A7E23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6591" y="103910"/>
          <a:ext cx="1355481" cy="364408"/>
        </a:xfrm>
        <a:prstGeom prst="rect">
          <a:avLst/>
        </a:prstGeom>
      </xdr:spPr>
    </xdr:pic>
    <xdr:clientData/>
  </xdr:twoCellAnchor>
  <xdr:twoCellAnchor>
    <xdr:from>
      <xdr:col>1</xdr:col>
      <xdr:colOff>2940715</xdr:colOff>
      <xdr:row>65</xdr:row>
      <xdr:rowOff>152400</xdr:rowOff>
    </xdr:from>
    <xdr:to>
      <xdr:col>3</xdr:col>
      <xdr:colOff>921545</xdr:colOff>
      <xdr:row>68</xdr:row>
      <xdr:rowOff>96292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7BD818F5-A021-4041-9060-62011113611E}"/>
            </a:ext>
          </a:extLst>
        </xdr:cNvPr>
        <xdr:cNvSpPr txBox="1"/>
      </xdr:nvSpPr>
      <xdr:spPr>
        <a:xfrm>
          <a:off x="3026440" y="8334375"/>
          <a:ext cx="2733805" cy="42966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L.C.P. ERIC MARTÍNEZ PÉREZ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DIRECTOR DE CONTABILIDAD GUBERNAMENTAL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95250</xdr:colOff>
      <xdr:row>65</xdr:row>
      <xdr:rowOff>152400</xdr:rowOff>
    </xdr:from>
    <xdr:to>
      <xdr:col>1</xdr:col>
      <xdr:colOff>2831977</xdr:colOff>
      <xdr:row>68</xdr:row>
      <xdr:rowOff>96292</xdr:rowOff>
    </xdr:to>
    <xdr:sp macro="" textlink="">
      <xdr:nvSpPr>
        <xdr:cNvPr id="4" name="Shape 3">
          <a:extLst>
            <a:ext uri="{FF2B5EF4-FFF2-40B4-BE49-F238E27FC236}">
              <a16:creationId xmlns:a16="http://schemas.microsoft.com/office/drawing/2014/main" xmlns="" id="{6CC899F6-8BD2-4621-895F-72886D9C77FE}"/>
            </a:ext>
          </a:extLst>
        </xdr:cNvPr>
        <xdr:cNvSpPr txBox="1"/>
      </xdr:nvSpPr>
      <xdr:spPr>
        <a:xfrm>
          <a:off x="180975" y="8334375"/>
          <a:ext cx="2736727" cy="42966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Calibri" panose="020F0502020204030204" pitchFamily="34" charset="0"/>
              <a:cs typeface="Times New Roman" panose="02020603050405020304" pitchFamily="18" charset="0"/>
            </a:rPr>
            <a:t>MTRO. FARID ACEVEDO LÓPEZ</a:t>
          </a: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SECRETARIO DE FINANZAS</a:t>
          </a:r>
          <a:endParaRPr lang="es-MX" sz="600" b="1" kern="100">
            <a:solidFill>
              <a:sysClr val="windowText" lastClr="000000"/>
            </a:solidFill>
            <a:effectLst/>
            <a:latin typeface="Monserat medium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3593522</xdr:colOff>
      <xdr:row>1</xdr:row>
      <xdr:rowOff>69272</xdr:rowOff>
    </xdr:from>
    <xdr:to>
      <xdr:col>5</xdr:col>
      <xdr:colOff>484376</xdr:colOff>
      <xdr:row>2</xdr:row>
      <xdr:rowOff>156590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4342F13-834B-4CF5-A99E-C98D4E6DE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6477" y="329045"/>
          <a:ext cx="1355481" cy="364408"/>
        </a:xfrm>
        <a:prstGeom prst="rect">
          <a:avLst/>
        </a:prstGeom>
      </xdr:spPr>
    </xdr:pic>
    <xdr:clientData/>
  </xdr:twoCellAnchor>
  <xdr:twoCellAnchor>
    <xdr:from>
      <xdr:col>3</xdr:col>
      <xdr:colOff>2504158</xdr:colOff>
      <xdr:row>69</xdr:row>
      <xdr:rowOff>39681</xdr:rowOff>
    </xdr:from>
    <xdr:to>
      <xdr:col>5</xdr:col>
      <xdr:colOff>769150</xdr:colOff>
      <xdr:row>72</xdr:row>
      <xdr:rowOff>16910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9291152D-B410-4985-AEB1-97EC5F1A11A1}"/>
            </a:ext>
          </a:extLst>
        </xdr:cNvPr>
        <xdr:cNvSpPr txBox="1"/>
      </xdr:nvSpPr>
      <xdr:spPr>
        <a:xfrm>
          <a:off x="2932783" y="9358306"/>
          <a:ext cx="2733805" cy="42966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L.C.P. ERIC MARTÍNEZ PÉREZ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DIRECTOR DE CONTABILIDAD GUBERNAMENTAL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87318</xdr:colOff>
      <xdr:row>69</xdr:row>
      <xdr:rowOff>39681</xdr:rowOff>
    </xdr:from>
    <xdr:to>
      <xdr:col>3</xdr:col>
      <xdr:colOff>2395420</xdr:colOff>
      <xdr:row>72</xdr:row>
      <xdr:rowOff>16910</xdr:rowOff>
    </xdr:to>
    <xdr:sp macro="" textlink="">
      <xdr:nvSpPr>
        <xdr:cNvPr id="4" name="Shape 3">
          <a:extLst>
            <a:ext uri="{FF2B5EF4-FFF2-40B4-BE49-F238E27FC236}">
              <a16:creationId xmlns:a16="http://schemas.microsoft.com/office/drawing/2014/main" xmlns="" id="{CF797964-8E69-4DAA-A147-48F84EE8D6BA}"/>
            </a:ext>
          </a:extLst>
        </xdr:cNvPr>
        <xdr:cNvSpPr txBox="1"/>
      </xdr:nvSpPr>
      <xdr:spPr>
        <a:xfrm>
          <a:off x="87318" y="9358306"/>
          <a:ext cx="2736727" cy="42966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Calibri" panose="020F0502020204030204" pitchFamily="34" charset="0"/>
              <a:cs typeface="Times New Roman" panose="02020603050405020304" pitchFamily="18" charset="0"/>
            </a:rPr>
            <a:t>MTRO. FARID ACEVEDO LÓPEZ</a:t>
          </a: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SECRETARIO DE FINANZAS</a:t>
          </a:r>
          <a:endParaRPr lang="es-MX" sz="600" b="1" kern="100">
            <a:solidFill>
              <a:sysClr val="windowText" lastClr="000000"/>
            </a:solidFill>
            <a:effectLst/>
            <a:latin typeface="Monserat medium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752475</xdr:colOff>
      <xdr:row>1</xdr:row>
      <xdr:rowOff>114300</xdr:rowOff>
    </xdr:from>
    <xdr:to>
      <xdr:col>5</xdr:col>
      <xdr:colOff>1031631</xdr:colOff>
      <xdr:row>2</xdr:row>
      <xdr:rowOff>316783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C9D64C6-95D7-406B-B26D-911942344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950" y="114300"/>
          <a:ext cx="1355481" cy="364408"/>
        </a:xfrm>
        <a:prstGeom prst="rect">
          <a:avLst/>
        </a:prstGeom>
      </xdr:spPr>
    </xdr:pic>
    <xdr:clientData/>
  </xdr:twoCellAnchor>
  <xdr:twoCellAnchor>
    <xdr:from>
      <xdr:col>2</xdr:col>
      <xdr:colOff>567402</xdr:colOff>
      <xdr:row>27</xdr:row>
      <xdr:rowOff>293687</xdr:rowOff>
    </xdr:from>
    <xdr:to>
      <xdr:col>5</xdr:col>
      <xdr:colOff>205582</xdr:colOff>
      <xdr:row>30</xdr:row>
      <xdr:rowOff>8979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27DE2E44-0132-432E-A732-9B63B9A2B866}"/>
            </a:ext>
          </a:extLst>
        </xdr:cNvPr>
        <xdr:cNvSpPr txBox="1"/>
      </xdr:nvSpPr>
      <xdr:spPr>
        <a:xfrm>
          <a:off x="4258340" y="5619750"/>
          <a:ext cx="2733805" cy="42966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L.C.P. ERIC MARTÍNEZ PÉREZ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DIRECTOR DE CONTABILIDAD GUBERNAMENTAL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1412875</xdr:colOff>
      <xdr:row>27</xdr:row>
      <xdr:rowOff>293687</xdr:rowOff>
    </xdr:from>
    <xdr:to>
      <xdr:col>2</xdr:col>
      <xdr:colOff>458664</xdr:colOff>
      <xdr:row>30</xdr:row>
      <xdr:rowOff>8979</xdr:rowOff>
    </xdr:to>
    <xdr:sp macro="" textlink="">
      <xdr:nvSpPr>
        <xdr:cNvPr id="4" name="Shape 3">
          <a:extLst>
            <a:ext uri="{FF2B5EF4-FFF2-40B4-BE49-F238E27FC236}">
              <a16:creationId xmlns:a16="http://schemas.microsoft.com/office/drawing/2014/main" xmlns="" id="{7DFC7620-BE8B-498A-8238-5B8CF07DA81A}"/>
            </a:ext>
          </a:extLst>
        </xdr:cNvPr>
        <xdr:cNvSpPr txBox="1"/>
      </xdr:nvSpPr>
      <xdr:spPr>
        <a:xfrm>
          <a:off x="1412875" y="5619750"/>
          <a:ext cx="2736727" cy="42966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Calibri" panose="020F0502020204030204" pitchFamily="34" charset="0"/>
              <a:cs typeface="Times New Roman" panose="02020603050405020304" pitchFamily="18" charset="0"/>
            </a:rPr>
            <a:t>MTRO. FARID ACEVEDO LÓPEZ</a:t>
          </a: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SECRETARIO DE FINANZAS</a:t>
          </a:r>
          <a:endParaRPr lang="es-MX" sz="600" b="1" kern="100">
            <a:solidFill>
              <a:sysClr val="windowText" lastClr="000000"/>
            </a:solidFill>
            <a:effectLst/>
            <a:latin typeface="Monserat medium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515937</xdr:colOff>
      <xdr:row>0</xdr:row>
      <xdr:rowOff>103189</xdr:rowOff>
    </xdr:from>
    <xdr:to>
      <xdr:col>7</xdr:col>
      <xdr:colOff>601418</xdr:colOff>
      <xdr:row>1</xdr:row>
      <xdr:rowOff>237409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DDD9038-D06A-4F3F-B4E0-04CBD38FB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1625" y="103189"/>
          <a:ext cx="1355481" cy="364408"/>
        </a:xfrm>
        <a:prstGeom prst="rect">
          <a:avLst/>
        </a:prstGeom>
      </xdr:spPr>
    </xdr:pic>
    <xdr:clientData/>
  </xdr:twoCellAnchor>
  <xdr:twoCellAnchor>
    <xdr:from>
      <xdr:col>2</xdr:col>
      <xdr:colOff>483265</xdr:colOff>
      <xdr:row>30</xdr:row>
      <xdr:rowOff>104775</xdr:rowOff>
    </xdr:from>
    <xdr:to>
      <xdr:col>6</xdr:col>
      <xdr:colOff>130970</xdr:colOff>
      <xdr:row>31</xdr:row>
      <xdr:rowOff>77242</xdr:rowOff>
    </xdr:to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0DD4D6A1-D011-4BAD-8F8A-5D2CC4F58493}"/>
            </a:ext>
          </a:extLst>
        </xdr:cNvPr>
        <xdr:cNvSpPr txBox="1"/>
      </xdr:nvSpPr>
      <xdr:spPr>
        <a:xfrm>
          <a:off x="4178965" y="6086475"/>
          <a:ext cx="2733805" cy="42966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L.C.P. ERIC MARTÍNEZ PÉREZ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DIRECTOR DE CONTABILIDAD GUBERNAMENTAL</a:t>
          </a:r>
          <a:endParaRPr lang="es-MX" sz="600" b="1" kern="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1333500</xdr:colOff>
      <xdr:row>30</xdr:row>
      <xdr:rowOff>104775</xdr:rowOff>
    </xdr:from>
    <xdr:to>
      <xdr:col>2</xdr:col>
      <xdr:colOff>374527</xdr:colOff>
      <xdr:row>31</xdr:row>
      <xdr:rowOff>77242</xdr:rowOff>
    </xdr:to>
    <xdr:sp macro="" textlink="">
      <xdr:nvSpPr>
        <xdr:cNvPr id="4" name="Shape 3">
          <a:extLst>
            <a:ext uri="{FF2B5EF4-FFF2-40B4-BE49-F238E27FC236}">
              <a16:creationId xmlns:a16="http://schemas.microsoft.com/office/drawing/2014/main" xmlns="" id="{6D20FA3E-95C7-412D-BBFD-8C2F281F02CF}"/>
            </a:ext>
          </a:extLst>
        </xdr:cNvPr>
        <xdr:cNvSpPr txBox="1"/>
      </xdr:nvSpPr>
      <xdr:spPr>
        <a:xfrm>
          <a:off x="1333500" y="6086475"/>
          <a:ext cx="2736727" cy="429667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Calibri" panose="020F0502020204030204" pitchFamily="34" charset="0"/>
              <a:cs typeface="Times New Roman" panose="02020603050405020304" pitchFamily="18" charset="0"/>
            </a:rPr>
            <a:t>MTRO. FARID ACEVEDO LÓPEZ</a:t>
          </a:r>
        </a:p>
        <a:p>
          <a:pPr algn="ctr">
            <a:lnSpc>
              <a:spcPct val="0"/>
            </a:lnSpc>
            <a:spcAft>
              <a:spcPts val="800"/>
            </a:spcAft>
          </a:pPr>
          <a:r>
            <a:rPr lang="es-MX" sz="600" b="1" kern="100">
              <a:solidFill>
                <a:sysClr val="windowText" lastClr="000000"/>
              </a:solidFill>
              <a:effectLst/>
              <a:latin typeface="Monserat medium"/>
              <a:ea typeface="Arial" panose="020B0604020202020204" pitchFamily="34" charset="0"/>
              <a:cs typeface="Arial" panose="020B0604020202020204" pitchFamily="34" charset="0"/>
            </a:rPr>
            <a:t>SECRETARIO DE FINANZAS</a:t>
          </a:r>
          <a:endParaRPr lang="es-MX" sz="600" b="1" kern="100">
            <a:solidFill>
              <a:sysClr val="windowText" lastClr="000000"/>
            </a:solidFill>
            <a:effectLst/>
            <a:latin typeface="Monserat medium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1685193</xdr:colOff>
      <xdr:row>0</xdr:row>
      <xdr:rowOff>80597</xdr:rowOff>
    </xdr:from>
    <xdr:to>
      <xdr:col>6</xdr:col>
      <xdr:colOff>146922</xdr:colOff>
      <xdr:row>4</xdr:row>
      <xdr:rowOff>34697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F0464CB-8DC6-44C3-A726-58557A5B7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6558" y="80597"/>
          <a:ext cx="1355481" cy="364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V997"/>
  <sheetViews>
    <sheetView showGridLines="0" view="pageBreakPreview" zoomScale="145" zoomScaleNormal="130" zoomScaleSheetLayoutView="145" workbookViewId="0">
      <selection activeCell="D7" sqref="D7"/>
    </sheetView>
  </sheetViews>
  <sheetFormatPr baseColWidth="10" defaultColWidth="14.42578125" defaultRowHeight="15" customHeight="1" x14ac:dyDescent="0.25"/>
  <cols>
    <col min="1" max="1" width="3.42578125" style="55" customWidth="1"/>
    <col min="2" max="2" width="39.140625" style="55" customWidth="1"/>
    <col min="3" max="3" width="10.140625" style="55" customWidth="1"/>
    <col min="4" max="4" width="10.85546875" style="55" customWidth="1"/>
    <col min="5" max="5" width="39.140625" style="55" customWidth="1"/>
    <col min="6" max="6" width="12.7109375" style="55" customWidth="1"/>
    <col min="7" max="7" width="10.5703125" style="55" customWidth="1"/>
    <col min="8" max="8" width="1.28515625" style="253" customWidth="1"/>
    <col min="9" max="9" width="23.140625" style="253" customWidth="1"/>
    <col min="10" max="22" width="11.5703125" style="55" customWidth="1"/>
    <col min="23" max="16384" width="14.42578125" style="55"/>
  </cols>
  <sheetData>
    <row r="1" spans="2:22" ht="52.5" customHeight="1" x14ac:dyDescent="0.25">
      <c r="B1" s="265" t="s">
        <v>286</v>
      </c>
      <c r="C1" s="266"/>
      <c r="D1" s="266"/>
      <c r="E1" s="266"/>
      <c r="F1" s="266"/>
      <c r="G1" s="266"/>
      <c r="H1" s="216"/>
      <c r="I1" s="216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2:22" ht="8.25" customHeight="1" x14ac:dyDescent="0.25">
      <c r="B2" s="102" t="s">
        <v>0</v>
      </c>
      <c r="C2" s="103">
        <v>2023</v>
      </c>
      <c r="D2" s="103">
        <v>2022</v>
      </c>
      <c r="E2" s="103" t="s">
        <v>0</v>
      </c>
      <c r="F2" s="103">
        <v>2023</v>
      </c>
      <c r="G2" s="218">
        <v>2022</v>
      </c>
      <c r="H2" s="216"/>
      <c r="I2" s="216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2:22" ht="9" customHeight="1" x14ac:dyDescent="0.25">
      <c r="B3" s="159" t="s">
        <v>1</v>
      </c>
      <c r="C3" s="219"/>
      <c r="D3" s="219"/>
      <c r="E3" s="160" t="s">
        <v>2</v>
      </c>
      <c r="F3" s="220"/>
      <c r="G3" s="255"/>
      <c r="H3" s="216"/>
      <c r="I3" s="216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spans="2:22" ht="9" customHeight="1" x14ac:dyDescent="0.25">
      <c r="B4" s="74" t="s">
        <v>3</v>
      </c>
      <c r="C4" s="219"/>
      <c r="D4" s="219"/>
      <c r="E4" s="221" t="s">
        <v>4</v>
      </c>
      <c r="F4" s="220"/>
      <c r="G4" s="256"/>
      <c r="H4" s="216"/>
      <c r="I4" s="216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2:22" ht="9" customHeight="1" x14ac:dyDescent="0.25">
      <c r="B5" s="76" t="s">
        <v>265</v>
      </c>
      <c r="C5" s="86">
        <v>6105391424</v>
      </c>
      <c r="D5" s="86">
        <v>5525420653</v>
      </c>
      <c r="E5" s="222" t="s">
        <v>5</v>
      </c>
      <c r="F5" s="86">
        <v>4213815257.02</v>
      </c>
      <c r="G5" s="225">
        <v>6372007294</v>
      </c>
      <c r="H5" s="216"/>
      <c r="I5" s="216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</row>
    <row r="6" spans="2:22" ht="9" customHeight="1" x14ac:dyDescent="0.25">
      <c r="B6" s="76" t="s">
        <v>266</v>
      </c>
      <c r="C6" s="86">
        <v>6258639988.0200005</v>
      </c>
      <c r="D6" s="86">
        <v>7108944996</v>
      </c>
      <c r="E6" s="222" t="s">
        <v>6</v>
      </c>
      <c r="F6" s="86">
        <v>0</v>
      </c>
      <c r="G6" s="225">
        <v>0</v>
      </c>
      <c r="H6" s="216"/>
      <c r="I6" s="223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</row>
    <row r="7" spans="2:22" ht="16.5" customHeight="1" x14ac:dyDescent="0.25">
      <c r="B7" s="76" t="s">
        <v>7</v>
      </c>
      <c r="C7" s="86">
        <v>129636790</v>
      </c>
      <c r="D7" s="86">
        <v>337441974</v>
      </c>
      <c r="E7" s="224" t="s">
        <v>8</v>
      </c>
      <c r="F7" s="86">
        <v>242926087</v>
      </c>
      <c r="G7" s="225">
        <v>157980386</v>
      </c>
      <c r="H7" s="216"/>
      <c r="I7" s="216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2:22" ht="9" customHeight="1" x14ac:dyDescent="0.25">
      <c r="B8" s="76" t="s">
        <v>9</v>
      </c>
      <c r="C8" s="86">
        <v>0</v>
      </c>
      <c r="D8" s="86">
        <v>0</v>
      </c>
      <c r="E8" s="222" t="s">
        <v>10</v>
      </c>
      <c r="F8" s="86">
        <v>0</v>
      </c>
      <c r="G8" s="225">
        <v>0</v>
      </c>
      <c r="H8" s="216"/>
      <c r="I8" s="216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</row>
    <row r="9" spans="2:22" ht="9" customHeight="1" x14ac:dyDescent="0.25">
      <c r="B9" s="76" t="s">
        <v>11</v>
      </c>
      <c r="C9" s="86">
        <v>0</v>
      </c>
      <c r="D9" s="86">
        <v>0</v>
      </c>
      <c r="E9" s="222" t="s">
        <v>12</v>
      </c>
      <c r="F9" s="86">
        <v>0</v>
      </c>
      <c r="G9" s="225">
        <v>0</v>
      </c>
      <c r="H9" s="216"/>
      <c r="I9" s="216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</row>
    <row r="10" spans="2:22" ht="16.5" customHeight="1" x14ac:dyDescent="0.25">
      <c r="B10" s="69" t="s">
        <v>13</v>
      </c>
      <c r="C10" s="86">
        <v>0</v>
      </c>
      <c r="D10" s="86">
        <v>0</v>
      </c>
      <c r="E10" s="224" t="s">
        <v>14</v>
      </c>
      <c r="F10" s="86">
        <v>0</v>
      </c>
      <c r="G10" s="225">
        <v>0</v>
      </c>
      <c r="H10" s="216"/>
      <c r="I10" s="216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</row>
    <row r="11" spans="2:22" ht="9" customHeight="1" x14ac:dyDescent="0.25">
      <c r="B11" s="76" t="s">
        <v>15</v>
      </c>
      <c r="C11" s="86">
        <v>0</v>
      </c>
      <c r="D11" s="86">
        <v>0</v>
      </c>
      <c r="E11" s="222" t="s">
        <v>16</v>
      </c>
      <c r="F11" s="86">
        <v>0</v>
      </c>
      <c r="G11" s="225">
        <v>0</v>
      </c>
      <c r="H11" s="216"/>
      <c r="I11" s="216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</row>
    <row r="12" spans="2:22" ht="9" customHeight="1" x14ac:dyDescent="0.25">
      <c r="B12" s="112"/>
      <c r="C12" s="226"/>
      <c r="D12" s="226"/>
      <c r="E12" s="222" t="s">
        <v>17</v>
      </c>
      <c r="F12" s="86">
        <v>40646303</v>
      </c>
      <c r="G12" s="225">
        <v>913951869</v>
      </c>
      <c r="H12" s="216"/>
      <c r="I12" s="216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</row>
    <row r="13" spans="2:22" ht="9" customHeight="1" x14ac:dyDescent="0.25">
      <c r="B13" s="159" t="s">
        <v>18</v>
      </c>
      <c r="C13" s="227">
        <v>12493668201.02</v>
      </c>
      <c r="D13" s="227">
        <v>12971807622</v>
      </c>
      <c r="E13" s="221" t="s">
        <v>19</v>
      </c>
      <c r="F13" s="228">
        <v>4497387648.0200005</v>
      </c>
      <c r="G13" s="229">
        <v>7443939549</v>
      </c>
      <c r="H13" s="216"/>
      <c r="I13" s="216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</row>
    <row r="14" spans="2:22" ht="9" customHeight="1" x14ac:dyDescent="0.25">
      <c r="B14" s="104"/>
      <c r="C14" s="228"/>
      <c r="D14" s="228"/>
      <c r="E14" s="221" t="s">
        <v>21</v>
      </c>
      <c r="G14" s="229"/>
      <c r="H14" s="216"/>
      <c r="I14" s="216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</row>
    <row r="15" spans="2:22" ht="9" customHeight="1" x14ac:dyDescent="0.25">
      <c r="B15" s="74" t="s">
        <v>20</v>
      </c>
      <c r="C15" s="228"/>
      <c r="D15" s="228"/>
      <c r="E15" s="222" t="s">
        <v>23</v>
      </c>
      <c r="F15" s="86">
        <v>0</v>
      </c>
      <c r="G15" s="225">
        <v>0</v>
      </c>
      <c r="H15" s="216"/>
      <c r="I15" s="216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</row>
    <row r="16" spans="2:22" ht="9" customHeight="1" x14ac:dyDescent="0.25">
      <c r="B16" s="76" t="s">
        <v>22</v>
      </c>
      <c r="C16" s="86">
        <v>1837807800</v>
      </c>
      <c r="D16" s="86">
        <v>574882182</v>
      </c>
      <c r="E16" s="222" t="s">
        <v>25</v>
      </c>
      <c r="F16" s="86">
        <v>0</v>
      </c>
      <c r="G16" s="225">
        <v>0</v>
      </c>
      <c r="H16" s="216"/>
      <c r="I16" s="216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</row>
    <row r="17" spans="2:22" ht="16.5" customHeight="1" x14ac:dyDescent="0.25">
      <c r="B17" s="69" t="s">
        <v>24</v>
      </c>
      <c r="C17" s="86">
        <v>24169</v>
      </c>
      <c r="D17" s="86">
        <v>24169</v>
      </c>
      <c r="E17" s="222" t="s">
        <v>267</v>
      </c>
      <c r="F17" s="86">
        <v>15253636900</v>
      </c>
      <c r="G17" s="225">
        <v>14448253585</v>
      </c>
      <c r="H17" s="216"/>
      <c r="I17" s="216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</row>
    <row r="18" spans="2:22" ht="17.25" customHeight="1" x14ac:dyDescent="0.25">
      <c r="B18" s="69" t="s">
        <v>26</v>
      </c>
      <c r="C18" s="86">
        <v>17847284186</v>
      </c>
      <c r="D18" s="86">
        <v>14768829016</v>
      </c>
      <c r="E18" s="222" t="s">
        <v>28</v>
      </c>
      <c r="F18" s="86">
        <v>0</v>
      </c>
      <c r="G18" s="225">
        <v>0</v>
      </c>
      <c r="H18" s="216"/>
      <c r="I18" s="216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</row>
    <row r="19" spans="2:22" ht="15" customHeight="1" x14ac:dyDescent="0.25">
      <c r="B19" s="76" t="s">
        <v>27</v>
      </c>
      <c r="C19" s="86">
        <v>3103067199</v>
      </c>
      <c r="D19" s="86">
        <v>3052776053</v>
      </c>
      <c r="E19" s="224" t="s">
        <v>29</v>
      </c>
      <c r="F19" s="86">
        <v>21261206</v>
      </c>
      <c r="G19" s="225">
        <v>21306686</v>
      </c>
      <c r="H19" s="216"/>
      <c r="I19" s="216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</row>
    <row r="20" spans="2:22" ht="17.25" customHeight="1" x14ac:dyDescent="0.25">
      <c r="B20" s="76" t="s">
        <v>268</v>
      </c>
      <c r="C20" s="86">
        <v>225550131</v>
      </c>
      <c r="D20" s="86">
        <v>252630898</v>
      </c>
      <c r="E20" s="222" t="s">
        <v>31</v>
      </c>
      <c r="F20" s="86">
        <v>0</v>
      </c>
      <c r="G20" s="225">
        <v>44291</v>
      </c>
      <c r="H20" s="216"/>
      <c r="I20" s="216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</row>
    <row r="21" spans="2:22" ht="17.25" customHeight="1" x14ac:dyDescent="0.25">
      <c r="B21" s="69" t="s">
        <v>30</v>
      </c>
      <c r="C21" s="86">
        <v>-1502552724</v>
      </c>
      <c r="D21" s="86">
        <v>-1257509144</v>
      </c>
      <c r="E21" s="221" t="s">
        <v>34</v>
      </c>
      <c r="F21" s="227">
        <v>15274898106</v>
      </c>
      <c r="G21" s="230">
        <v>14469604562</v>
      </c>
      <c r="H21" s="216"/>
      <c r="I21" s="216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</row>
    <row r="22" spans="2:22" ht="9" customHeight="1" x14ac:dyDescent="0.25">
      <c r="B22" s="76" t="s">
        <v>32</v>
      </c>
      <c r="C22" s="86">
        <v>0</v>
      </c>
      <c r="D22" s="86">
        <v>0</v>
      </c>
      <c r="E22" s="160" t="s">
        <v>36</v>
      </c>
      <c r="F22" s="228">
        <v>19772285754.02</v>
      </c>
      <c r="G22" s="229">
        <v>21913544111</v>
      </c>
      <c r="H22" s="216"/>
      <c r="I22" s="216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</row>
    <row r="23" spans="2:22" ht="16.5" customHeight="1" x14ac:dyDescent="0.25">
      <c r="B23" s="69" t="s">
        <v>33</v>
      </c>
      <c r="C23" s="86">
        <v>0</v>
      </c>
      <c r="D23" s="86">
        <v>0</v>
      </c>
      <c r="F23" s="226"/>
      <c r="G23" s="231"/>
      <c r="H23" s="216"/>
      <c r="I23" s="216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</row>
    <row r="24" spans="2:22" ht="12" customHeight="1" x14ac:dyDescent="0.25">
      <c r="B24" s="76" t="s">
        <v>35</v>
      </c>
      <c r="C24" s="86">
        <v>0</v>
      </c>
      <c r="D24" s="86">
        <v>0</v>
      </c>
      <c r="E24" s="160" t="s">
        <v>38</v>
      </c>
      <c r="G24" s="229"/>
      <c r="H24" s="216"/>
      <c r="I24" s="216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</row>
    <row r="25" spans="2:22" ht="9" customHeight="1" x14ac:dyDescent="0.25">
      <c r="B25" s="112"/>
      <c r="C25" s="226"/>
      <c r="D25" s="226"/>
      <c r="E25" s="221" t="s">
        <v>40</v>
      </c>
      <c r="F25" s="227">
        <v>4558734730</v>
      </c>
      <c r="G25" s="230">
        <v>1826895343</v>
      </c>
      <c r="H25" s="216"/>
      <c r="I25" s="216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</row>
    <row r="26" spans="2:22" ht="9" customHeight="1" x14ac:dyDescent="0.25">
      <c r="B26" s="74" t="s">
        <v>37</v>
      </c>
      <c r="C26" s="227">
        <v>21511180759</v>
      </c>
      <c r="D26" s="227">
        <v>17391633173</v>
      </c>
      <c r="E26" s="222" t="s">
        <v>41</v>
      </c>
      <c r="F26" s="86">
        <v>0</v>
      </c>
      <c r="G26" s="225">
        <v>0</v>
      </c>
      <c r="H26" s="216"/>
      <c r="I26" s="216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</row>
    <row r="27" spans="2:22" ht="9" customHeight="1" x14ac:dyDescent="0.25">
      <c r="B27" s="112"/>
      <c r="C27" s="226"/>
      <c r="D27" s="226"/>
      <c r="E27" s="222" t="s">
        <v>42</v>
      </c>
      <c r="F27" s="86">
        <v>1452121</v>
      </c>
      <c r="G27" s="225">
        <v>0</v>
      </c>
      <c r="H27" s="216"/>
      <c r="I27" s="216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</row>
    <row r="28" spans="2:22" ht="9" customHeight="1" x14ac:dyDescent="0.25">
      <c r="B28" s="159" t="s">
        <v>39</v>
      </c>
      <c r="C28" s="227">
        <v>34004848960.02</v>
      </c>
      <c r="D28" s="227">
        <v>30363440796</v>
      </c>
      <c r="E28" s="222" t="s">
        <v>43</v>
      </c>
      <c r="F28" s="86">
        <v>4557282609</v>
      </c>
      <c r="G28" s="225">
        <v>1826895343</v>
      </c>
      <c r="H28" s="216"/>
      <c r="I28" s="216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</row>
    <row r="29" spans="2:22" ht="9" customHeight="1" x14ac:dyDescent="0.25">
      <c r="B29" s="104"/>
      <c r="C29" s="232"/>
      <c r="D29" s="232"/>
      <c r="E29" s="221" t="s">
        <v>44</v>
      </c>
      <c r="F29" s="227">
        <v>9673828476</v>
      </c>
      <c r="G29" s="230">
        <v>6623001342</v>
      </c>
      <c r="H29" s="216"/>
      <c r="I29" s="216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</row>
    <row r="30" spans="2:22" ht="9" customHeight="1" x14ac:dyDescent="0.25">
      <c r="B30" s="112"/>
      <c r="C30" s="233"/>
      <c r="D30" s="233"/>
      <c r="E30" s="222" t="s">
        <v>45</v>
      </c>
      <c r="F30" s="86">
        <v>4570746987</v>
      </c>
      <c r="G30" s="225">
        <v>3479372040</v>
      </c>
      <c r="H30" s="216"/>
      <c r="I30" s="216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</row>
    <row r="31" spans="2:22" ht="9" customHeight="1" x14ac:dyDescent="0.25">
      <c r="B31" s="112"/>
      <c r="C31" s="233"/>
      <c r="D31" s="233"/>
      <c r="E31" s="222" t="s">
        <v>46</v>
      </c>
      <c r="F31" s="86">
        <v>5103067083</v>
      </c>
      <c r="G31" s="225">
        <v>3141937896</v>
      </c>
      <c r="H31" s="216"/>
      <c r="I31" s="216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</row>
    <row r="32" spans="2:22" ht="9" customHeight="1" x14ac:dyDescent="0.25">
      <c r="B32" s="112"/>
      <c r="C32" s="233"/>
      <c r="D32" s="233"/>
      <c r="E32" s="222" t="s">
        <v>47</v>
      </c>
      <c r="F32" s="86">
        <v>15364</v>
      </c>
      <c r="G32" s="225">
        <v>1692364</v>
      </c>
      <c r="H32" s="216"/>
      <c r="I32" s="216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</row>
    <row r="33" spans="2:22" ht="9" customHeight="1" x14ac:dyDescent="0.25">
      <c r="B33" s="104"/>
      <c r="C33" s="232"/>
      <c r="D33" s="232"/>
      <c r="E33" s="222" t="s">
        <v>48</v>
      </c>
      <c r="F33" s="86">
        <v>0</v>
      </c>
      <c r="G33" s="225">
        <v>0</v>
      </c>
      <c r="H33" s="216"/>
      <c r="I33" s="216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</row>
    <row r="34" spans="2:22" ht="18.75" customHeight="1" x14ac:dyDescent="0.25">
      <c r="B34" s="112"/>
      <c r="C34" s="233"/>
      <c r="D34" s="233"/>
      <c r="E34" s="224" t="s">
        <v>49</v>
      </c>
      <c r="F34" s="86">
        <v>-958</v>
      </c>
      <c r="G34" s="225">
        <v>-958</v>
      </c>
      <c r="H34" s="216"/>
      <c r="I34" s="216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</row>
    <row r="35" spans="2:22" ht="18.75" customHeight="1" x14ac:dyDescent="0.25">
      <c r="B35" s="112"/>
      <c r="C35" s="233"/>
      <c r="D35" s="233"/>
      <c r="E35" s="234" t="s">
        <v>50</v>
      </c>
      <c r="F35" s="227"/>
      <c r="G35" s="230"/>
      <c r="H35" s="216"/>
      <c r="I35" s="216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</row>
    <row r="36" spans="2:22" ht="9" customHeight="1" x14ac:dyDescent="0.25">
      <c r="B36" s="112"/>
      <c r="C36" s="233"/>
      <c r="D36" s="233"/>
      <c r="E36" s="235" t="s">
        <v>51</v>
      </c>
      <c r="F36" s="106">
        <v>0</v>
      </c>
      <c r="G36" s="236">
        <v>0</v>
      </c>
      <c r="H36" s="216"/>
      <c r="I36" s="216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</row>
    <row r="37" spans="2:22" ht="11.25" customHeight="1" x14ac:dyDescent="0.25">
      <c r="B37" s="112"/>
      <c r="C37" s="233"/>
      <c r="D37" s="233"/>
      <c r="E37" s="235" t="s">
        <v>52</v>
      </c>
      <c r="F37" s="106">
        <v>0</v>
      </c>
      <c r="G37" s="236">
        <v>0</v>
      </c>
      <c r="H37" s="216"/>
      <c r="I37" s="216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</row>
    <row r="38" spans="2:22" ht="13.5" customHeight="1" x14ac:dyDescent="0.25">
      <c r="B38" s="237"/>
      <c r="C38" s="238"/>
      <c r="D38" s="238"/>
      <c r="E38" s="239" t="s">
        <v>53</v>
      </c>
      <c r="F38" s="240">
        <v>14232563206</v>
      </c>
      <c r="G38" s="241">
        <v>8449896685</v>
      </c>
      <c r="H38" s="216"/>
      <c r="I38" s="216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</row>
    <row r="39" spans="2:22" ht="6.75" customHeight="1" x14ac:dyDescent="0.25">
      <c r="B39" s="104"/>
      <c r="C39" s="232"/>
      <c r="D39" s="232"/>
      <c r="E39" s="239"/>
      <c r="G39" s="241"/>
      <c r="H39" s="242"/>
      <c r="I39" s="242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</row>
    <row r="40" spans="2:22" ht="9" customHeight="1" x14ac:dyDescent="0.25">
      <c r="B40" s="244"/>
      <c r="C40" s="245"/>
      <c r="D40" s="245"/>
      <c r="E40" s="246" t="s">
        <v>54</v>
      </c>
      <c r="F40" s="247">
        <v>34004848960.02</v>
      </c>
      <c r="G40" s="248">
        <v>30363440796</v>
      </c>
      <c r="H40" s="216"/>
      <c r="I40" s="216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</row>
    <row r="41" spans="2:22" s="254" customFormat="1" ht="12.75" customHeight="1" x14ac:dyDescent="0.25">
      <c r="B41" s="100" t="s">
        <v>55</v>
      </c>
      <c r="C41" s="233"/>
      <c r="D41" s="233"/>
      <c r="H41" s="242"/>
      <c r="I41" s="242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</row>
    <row r="42" spans="2:22" ht="6" customHeight="1" x14ac:dyDescent="0.25">
      <c r="B42" s="249"/>
      <c r="C42" s="249"/>
      <c r="D42" s="249"/>
      <c r="E42" s="249"/>
      <c r="F42" s="250"/>
      <c r="G42" s="250"/>
      <c r="H42" s="251"/>
      <c r="I42" s="251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</row>
    <row r="43" spans="2:22" ht="36" customHeight="1" x14ac:dyDescent="0.25">
      <c r="B43" s="267"/>
      <c r="C43" s="268"/>
      <c r="D43" s="268"/>
      <c r="E43" s="267"/>
      <c r="F43" s="268"/>
      <c r="G43" s="268"/>
      <c r="H43" s="216"/>
      <c r="I43" s="216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</row>
    <row r="44" spans="2:22" ht="6.75" customHeight="1" x14ac:dyDescent="0.25">
      <c r="B44" s="51"/>
      <c r="C44" s="51"/>
      <c r="D44" s="51"/>
      <c r="E44" s="51"/>
      <c r="F44" s="51"/>
      <c r="G44" s="51"/>
      <c r="H44" s="216"/>
      <c r="I44" s="216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</row>
    <row r="45" spans="2:22" ht="6.75" customHeight="1" x14ac:dyDescent="0.25">
      <c r="B45" s="217"/>
      <c r="C45" s="217"/>
      <c r="D45" s="217"/>
      <c r="E45" s="217"/>
      <c r="F45" s="217"/>
      <c r="G45" s="213"/>
      <c r="H45" s="216"/>
      <c r="I45" s="216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</row>
    <row r="46" spans="2:22" ht="6.75" customHeight="1" x14ac:dyDescent="0.25">
      <c r="B46" s="217"/>
      <c r="C46" s="217"/>
      <c r="D46" s="217"/>
      <c r="E46" s="217"/>
      <c r="F46" s="217"/>
      <c r="G46" s="217"/>
      <c r="H46" s="216"/>
      <c r="I46" s="216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</row>
    <row r="47" spans="2:22" ht="6.75" customHeight="1" x14ac:dyDescent="0.25">
      <c r="B47" s="217"/>
      <c r="C47" s="217"/>
      <c r="D47" s="217"/>
      <c r="E47" s="217"/>
      <c r="F47" s="213"/>
      <c r="G47" s="213"/>
      <c r="H47" s="216"/>
      <c r="I47" s="216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</row>
    <row r="48" spans="2:22" ht="6.75" customHeight="1" x14ac:dyDescent="0.25">
      <c r="B48" s="217"/>
      <c r="C48" s="217"/>
      <c r="D48" s="217"/>
      <c r="F48" s="217"/>
      <c r="G48" s="217"/>
      <c r="H48" s="216"/>
      <c r="I48" s="216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</row>
    <row r="49" spans="2:22" ht="6.75" customHeight="1" x14ac:dyDescent="0.25">
      <c r="B49" s="217"/>
      <c r="C49" s="217"/>
      <c r="D49" s="217"/>
      <c r="E49" s="217"/>
      <c r="F49" s="217"/>
      <c r="G49" s="217"/>
      <c r="H49" s="216"/>
      <c r="I49" s="216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</row>
    <row r="50" spans="2:22" ht="6.75" customHeight="1" x14ac:dyDescent="0.25">
      <c r="B50" s="217"/>
      <c r="C50" s="217"/>
      <c r="D50" s="217"/>
      <c r="E50" s="217"/>
      <c r="F50" s="217"/>
      <c r="G50" s="217"/>
      <c r="H50" s="216"/>
      <c r="I50" s="216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</row>
    <row r="51" spans="2:22" ht="6.75" customHeight="1" x14ac:dyDescent="0.25">
      <c r="B51" s="217"/>
      <c r="C51" s="217"/>
      <c r="D51" s="217"/>
      <c r="E51" s="217"/>
      <c r="F51" s="217"/>
      <c r="G51" s="217"/>
      <c r="H51" s="216"/>
      <c r="I51" s="216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</row>
    <row r="52" spans="2:22" ht="6.75" customHeight="1" x14ac:dyDescent="0.25">
      <c r="B52" s="217"/>
      <c r="C52" s="217"/>
      <c r="D52" s="217"/>
      <c r="E52" s="217"/>
      <c r="F52" s="217"/>
      <c r="G52" s="217"/>
      <c r="H52" s="216"/>
      <c r="I52" s="216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</row>
    <row r="53" spans="2:22" ht="6.75" customHeight="1" x14ac:dyDescent="0.25">
      <c r="B53" s="217"/>
      <c r="C53" s="217"/>
      <c r="D53" s="217"/>
      <c r="E53" s="217"/>
      <c r="F53" s="217"/>
      <c r="G53" s="217"/>
      <c r="H53" s="216"/>
      <c r="I53" s="216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</row>
    <row r="54" spans="2:22" ht="6.75" customHeight="1" x14ac:dyDescent="0.25">
      <c r="B54" s="217"/>
      <c r="C54" s="217"/>
      <c r="D54" s="217"/>
      <c r="E54" s="217"/>
      <c r="F54" s="217"/>
      <c r="G54" s="217"/>
      <c r="H54" s="216"/>
      <c r="I54" s="216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</row>
    <row r="55" spans="2:22" ht="6.75" customHeight="1" x14ac:dyDescent="0.25">
      <c r="B55" s="217"/>
      <c r="C55" s="217"/>
      <c r="D55" s="217"/>
      <c r="E55" s="217"/>
      <c r="F55" s="217"/>
      <c r="G55" s="217"/>
      <c r="H55" s="216"/>
      <c r="I55" s="216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</row>
    <row r="56" spans="2:22" ht="6.75" customHeight="1" x14ac:dyDescent="0.25">
      <c r="B56" s="217"/>
      <c r="C56" s="217"/>
      <c r="D56" s="217"/>
      <c r="E56" s="217"/>
      <c r="F56" s="217"/>
      <c r="G56" s="217"/>
      <c r="H56" s="216"/>
      <c r="I56" s="216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</row>
    <row r="57" spans="2:22" ht="6.75" customHeight="1" x14ac:dyDescent="0.25">
      <c r="B57" s="217"/>
      <c r="C57" s="217"/>
      <c r="D57" s="217"/>
      <c r="E57" s="217"/>
      <c r="F57" s="217"/>
      <c r="G57" s="217"/>
      <c r="H57" s="216"/>
      <c r="I57" s="216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</row>
    <row r="58" spans="2:22" ht="6.75" customHeight="1" x14ac:dyDescent="0.25">
      <c r="B58" s="217"/>
      <c r="C58" s="217"/>
      <c r="D58" s="217"/>
      <c r="E58" s="217"/>
      <c r="F58" s="217"/>
      <c r="G58" s="217"/>
      <c r="H58" s="216"/>
      <c r="I58" s="216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</row>
    <row r="59" spans="2:22" ht="6.75" customHeight="1" x14ac:dyDescent="0.25">
      <c r="B59" s="217"/>
      <c r="C59" s="217"/>
      <c r="D59" s="217"/>
      <c r="E59" s="217"/>
      <c r="F59" s="217"/>
      <c r="G59" s="217"/>
      <c r="H59" s="216"/>
      <c r="I59" s="216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</row>
    <row r="60" spans="2:22" ht="6.75" customHeight="1" x14ac:dyDescent="0.25">
      <c r="B60" s="217"/>
      <c r="C60" s="217"/>
      <c r="D60" s="217"/>
      <c r="E60" s="217"/>
      <c r="F60" s="217"/>
      <c r="G60" s="217"/>
      <c r="H60" s="216"/>
      <c r="I60" s="216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</row>
    <row r="61" spans="2:22" ht="6.75" customHeight="1" x14ac:dyDescent="0.25">
      <c r="B61" s="217"/>
      <c r="C61" s="217"/>
      <c r="D61" s="217"/>
      <c r="E61" s="217"/>
      <c r="F61" s="217"/>
      <c r="G61" s="217"/>
      <c r="H61" s="216"/>
      <c r="I61" s="216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</row>
    <row r="62" spans="2:22" ht="6.75" customHeight="1" x14ac:dyDescent="0.25">
      <c r="B62" s="217"/>
      <c r="C62" s="217"/>
      <c r="D62" s="217"/>
      <c r="E62" s="217"/>
      <c r="F62" s="217"/>
      <c r="G62" s="217"/>
      <c r="H62" s="216"/>
      <c r="I62" s="216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</row>
    <row r="63" spans="2:22" ht="6.75" customHeight="1" x14ac:dyDescent="0.25">
      <c r="B63" s="217"/>
      <c r="C63" s="217"/>
      <c r="D63" s="217"/>
      <c r="E63" s="217"/>
      <c r="F63" s="217"/>
      <c r="G63" s="217"/>
      <c r="H63" s="216"/>
      <c r="I63" s="216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</row>
    <row r="64" spans="2:22" ht="6.75" customHeight="1" x14ac:dyDescent="0.25">
      <c r="B64" s="217"/>
      <c r="C64" s="217"/>
      <c r="D64" s="217"/>
      <c r="E64" s="217"/>
      <c r="F64" s="217"/>
      <c r="G64" s="217"/>
      <c r="H64" s="216"/>
      <c r="I64" s="216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</row>
    <row r="65" spans="2:22" ht="6.75" customHeight="1" x14ac:dyDescent="0.25">
      <c r="B65" s="217"/>
      <c r="C65" s="217"/>
      <c r="D65" s="217"/>
      <c r="E65" s="217"/>
      <c r="F65" s="217"/>
      <c r="G65" s="217"/>
      <c r="H65" s="216"/>
      <c r="I65" s="216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</row>
    <row r="66" spans="2:22" ht="6.75" customHeight="1" x14ac:dyDescent="0.25">
      <c r="B66" s="217"/>
      <c r="C66" s="217"/>
      <c r="D66" s="217"/>
      <c r="E66" s="217"/>
      <c r="F66" s="217"/>
      <c r="G66" s="217"/>
      <c r="H66" s="216"/>
      <c r="I66" s="216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</row>
    <row r="67" spans="2:22" ht="6.75" customHeight="1" x14ac:dyDescent="0.25">
      <c r="B67" s="217"/>
      <c r="C67" s="217"/>
      <c r="D67" s="217"/>
      <c r="E67" s="217"/>
      <c r="F67" s="217"/>
      <c r="G67" s="217"/>
      <c r="H67" s="216"/>
      <c r="I67" s="216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</row>
    <row r="68" spans="2:22" ht="6.75" customHeight="1" x14ac:dyDescent="0.25">
      <c r="B68" s="217"/>
      <c r="C68" s="217"/>
      <c r="D68" s="217"/>
      <c r="E68" s="217"/>
      <c r="F68" s="217"/>
      <c r="G68" s="217"/>
      <c r="H68" s="216"/>
      <c r="I68" s="216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</row>
    <row r="69" spans="2:22" ht="6.75" customHeight="1" x14ac:dyDescent="0.25">
      <c r="B69" s="217"/>
      <c r="C69" s="217"/>
      <c r="D69" s="217"/>
      <c r="E69" s="217"/>
      <c r="F69" s="217"/>
      <c r="G69" s="217"/>
      <c r="H69" s="216"/>
      <c r="I69" s="216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</row>
    <row r="70" spans="2:22" ht="6.75" customHeight="1" x14ac:dyDescent="0.25">
      <c r="B70" s="217"/>
      <c r="C70" s="217"/>
      <c r="D70" s="217"/>
      <c r="E70" s="217"/>
      <c r="F70" s="217"/>
      <c r="G70" s="217"/>
      <c r="H70" s="216"/>
      <c r="I70" s="216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</row>
    <row r="71" spans="2:22" ht="6.75" customHeight="1" x14ac:dyDescent="0.25">
      <c r="B71" s="217"/>
      <c r="C71" s="217"/>
      <c r="D71" s="217"/>
      <c r="E71" s="217"/>
      <c r="F71" s="217"/>
      <c r="G71" s="217"/>
      <c r="H71" s="216"/>
      <c r="I71" s="216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</row>
    <row r="72" spans="2:22" ht="6.75" customHeight="1" x14ac:dyDescent="0.25">
      <c r="B72" s="217"/>
      <c r="C72" s="217"/>
      <c r="D72" s="217"/>
      <c r="E72" s="217"/>
      <c r="F72" s="217"/>
      <c r="G72" s="217"/>
      <c r="H72" s="216"/>
      <c r="I72" s="216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</row>
    <row r="73" spans="2:22" ht="6.75" customHeight="1" x14ac:dyDescent="0.25">
      <c r="B73" s="217"/>
      <c r="C73" s="217"/>
      <c r="D73" s="217"/>
      <c r="E73" s="217"/>
      <c r="F73" s="217"/>
      <c r="G73" s="217"/>
      <c r="H73" s="216"/>
      <c r="I73" s="216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</row>
    <row r="74" spans="2:22" ht="6.75" customHeight="1" x14ac:dyDescent="0.25">
      <c r="B74" s="217"/>
      <c r="C74" s="217"/>
      <c r="D74" s="217"/>
      <c r="E74" s="217"/>
      <c r="F74" s="217"/>
      <c r="G74" s="217"/>
      <c r="H74" s="216"/>
      <c r="I74" s="216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</row>
    <row r="75" spans="2:22" ht="6.75" customHeight="1" x14ac:dyDescent="0.25">
      <c r="B75" s="217"/>
      <c r="C75" s="217"/>
      <c r="D75" s="217"/>
      <c r="E75" s="217"/>
      <c r="F75" s="217"/>
      <c r="G75" s="217"/>
      <c r="H75" s="216"/>
      <c r="I75" s="216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</row>
    <row r="76" spans="2:22" ht="6.75" customHeight="1" x14ac:dyDescent="0.25">
      <c r="B76" s="217"/>
      <c r="C76" s="217"/>
      <c r="D76" s="217"/>
      <c r="E76" s="217"/>
      <c r="F76" s="217"/>
      <c r="G76" s="217"/>
      <c r="H76" s="216"/>
      <c r="I76" s="216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</row>
    <row r="77" spans="2:22" ht="6.75" customHeight="1" x14ac:dyDescent="0.25">
      <c r="B77" s="217"/>
      <c r="C77" s="217"/>
      <c r="D77" s="217"/>
      <c r="E77" s="217"/>
      <c r="F77" s="217"/>
      <c r="G77" s="217"/>
      <c r="H77" s="216"/>
      <c r="I77" s="216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</row>
    <row r="78" spans="2:22" ht="6.75" customHeight="1" x14ac:dyDescent="0.25">
      <c r="B78" s="217"/>
      <c r="C78" s="217"/>
      <c r="D78" s="217"/>
      <c r="E78" s="217"/>
      <c r="F78" s="217"/>
      <c r="G78" s="217"/>
      <c r="H78" s="216"/>
      <c r="I78" s="216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</row>
    <row r="79" spans="2:22" ht="6.75" customHeight="1" x14ac:dyDescent="0.25">
      <c r="B79" s="217"/>
      <c r="C79" s="217"/>
      <c r="D79" s="217"/>
      <c r="E79" s="217"/>
      <c r="F79" s="217"/>
      <c r="G79" s="217"/>
      <c r="H79" s="216"/>
      <c r="I79" s="216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</row>
    <row r="80" spans="2:22" ht="6.75" customHeight="1" x14ac:dyDescent="0.25">
      <c r="B80" s="217"/>
      <c r="C80" s="217"/>
      <c r="D80" s="217"/>
      <c r="E80" s="217"/>
      <c r="F80" s="217"/>
      <c r="G80" s="217"/>
      <c r="H80" s="216"/>
      <c r="I80" s="216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</row>
    <row r="81" spans="2:22" ht="6.75" customHeight="1" x14ac:dyDescent="0.25">
      <c r="B81" s="217"/>
      <c r="C81" s="217"/>
      <c r="D81" s="217"/>
      <c r="E81" s="217"/>
      <c r="F81" s="217"/>
      <c r="G81" s="217"/>
      <c r="H81" s="216"/>
      <c r="I81" s="216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</row>
    <row r="82" spans="2:22" ht="6.75" customHeight="1" x14ac:dyDescent="0.25">
      <c r="B82" s="217"/>
      <c r="C82" s="217"/>
      <c r="D82" s="217"/>
      <c r="E82" s="217"/>
      <c r="F82" s="217"/>
      <c r="G82" s="217"/>
      <c r="H82" s="216"/>
      <c r="I82" s="216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</row>
    <row r="83" spans="2:22" ht="6.75" customHeight="1" x14ac:dyDescent="0.25">
      <c r="B83" s="217"/>
      <c r="C83" s="217"/>
      <c r="D83" s="217"/>
      <c r="E83" s="217"/>
      <c r="F83" s="217"/>
      <c r="G83" s="217"/>
      <c r="H83" s="216"/>
      <c r="I83" s="216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</row>
    <row r="84" spans="2:22" ht="6.75" customHeight="1" x14ac:dyDescent="0.25">
      <c r="B84" s="217"/>
      <c r="C84" s="217"/>
      <c r="D84" s="217"/>
      <c r="E84" s="217"/>
      <c r="F84" s="217"/>
      <c r="G84" s="217"/>
      <c r="H84" s="216"/>
      <c r="I84" s="216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</row>
    <row r="85" spans="2:22" ht="6.75" customHeight="1" x14ac:dyDescent="0.25">
      <c r="B85" s="217"/>
      <c r="C85" s="217"/>
      <c r="D85" s="217"/>
      <c r="E85" s="217"/>
      <c r="F85" s="217"/>
      <c r="G85" s="217"/>
      <c r="H85" s="216"/>
      <c r="I85" s="216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</row>
    <row r="86" spans="2:22" ht="6.75" customHeight="1" x14ac:dyDescent="0.25">
      <c r="B86" s="217"/>
      <c r="C86" s="217"/>
      <c r="D86" s="217"/>
      <c r="E86" s="217"/>
      <c r="F86" s="217"/>
      <c r="G86" s="217"/>
      <c r="H86" s="216"/>
      <c r="I86" s="216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</row>
    <row r="87" spans="2:22" ht="6.75" customHeight="1" x14ac:dyDescent="0.25">
      <c r="B87" s="217"/>
      <c r="C87" s="217"/>
      <c r="D87" s="217"/>
      <c r="E87" s="217"/>
      <c r="F87" s="217"/>
      <c r="G87" s="217"/>
      <c r="H87" s="216"/>
      <c r="I87" s="216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</row>
    <row r="88" spans="2:22" ht="6.75" customHeight="1" x14ac:dyDescent="0.25">
      <c r="B88" s="217"/>
      <c r="C88" s="217"/>
      <c r="D88" s="217"/>
      <c r="E88" s="217"/>
      <c r="F88" s="217"/>
      <c r="G88" s="217"/>
      <c r="H88" s="216"/>
      <c r="I88" s="216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</row>
    <row r="89" spans="2:22" ht="6.75" customHeight="1" x14ac:dyDescent="0.25">
      <c r="B89" s="217"/>
      <c r="C89" s="217"/>
      <c r="D89" s="217"/>
      <c r="E89" s="217"/>
      <c r="F89" s="217"/>
      <c r="G89" s="217"/>
      <c r="H89" s="216"/>
      <c r="I89" s="216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</row>
    <row r="90" spans="2:22" ht="6.75" customHeight="1" x14ac:dyDescent="0.25">
      <c r="B90" s="217"/>
      <c r="C90" s="217"/>
      <c r="D90" s="217"/>
      <c r="E90" s="217"/>
      <c r="F90" s="217"/>
      <c r="G90" s="217"/>
      <c r="H90" s="216"/>
      <c r="I90" s="216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</row>
    <row r="91" spans="2:22" ht="6.75" customHeight="1" x14ac:dyDescent="0.25">
      <c r="B91" s="217"/>
      <c r="C91" s="217"/>
      <c r="D91" s="217"/>
      <c r="E91" s="217"/>
      <c r="F91" s="217"/>
      <c r="G91" s="217"/>
      <c r="H91" s="216"/>
      <c r="I91" s="216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</row>
    <row r="92" spans="2:22" ht="6.75" customHeight="1" x14ac:dyDescent="0.25">
      <c r="B92" s="217"/>
      <c r="C92" s="217"/>
      <c r="D92" s="217"/>
      <c r="E92" s="217"/>
      <c r="F92" s="217"/>
      <c r="G92" s="217"/>
      <c r="H92" s="216"/>
      <c r="I92" s="216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</row>
    <row r="93" spans="2:22" ht="6.75" customHeight="1" x14ac:dyDescent="0.25">
      <c r="B93" s="217"/>
      <c r="C93" s="217"/>
      <c r="D93" s="217"/>
      <c r="E93" s="217"/>
      <c r="F93" s="217"/>
      <c r="G93" s="217"/>
      <c r="H93" s="216"/>
      <c r="I93" s="216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</row>
    <row r="94" spans="2:22" ht="6.75" customHeight="1" x14ac:dyDescent="0.25">
      <c r="B94" s="217"/>
      <c r="C94" s="217"/>
      <c r="D94" s="217"/>
      <c r="E94" s="217"/>
      <c r="F94" s="217"/>
      <c r="G94" s="217"/>
      <c r="H94" s="216"/>
      <c r="I94" s="216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</row>
    <row r="95" spans="2:22" ht="6.75" customHeight="1" x14ac:dyDescent="0.25">
      <c r="B95" s="217"/>
      <c r="C95" s="217"/>
      <c r="D95" s="217"/>
      <c r="E95" s="217"/>
      <c r="F95" s="217"/>
      <c r="G95" s="217"/>
      <c r="H95" s="216"/>
      <c r="I95" s="216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</row>
    <row r="96" spans="2:22" ht="6.75" customHeight="1" x14ac:dyDescent="0.25">
      <c r="B96" s="217"/>
      <c r="C96" s="217"/>
      <c r="D96" s="217"/>
      <c r="E96" s="217"/>
      <c r="F96" s="217"/>
      <c r="G96" s="217"/>
      <c r="H96" s="216"/>
      <c r="I96" s="216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</row>
    <row r="97" spans="2:22" ht="6.75" customHeight="1" x14ac:dyDescent="0.25">
      <c r="B97" s="217"/>
      <c r="C97" s="217"/>
      <c r="D97" s="217"/>
      <c r="E97" s="217"/>
      <c r="F97" s="217"/>
      <c r="G97" s="217"/>
      <c r="H97" s="216"/>
      <c r="I97" s="216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</row>
    <row r="98" spans="2:22" ht="6.75" customHeight="1" x14ac:dyDescent="0.25">
      <c r="B98" s="217"/>
      <c r="C98" s="217"/>
      <c r="D98" s="217"/>
      <c r="E98" s="217"/>
      <c r="F98" s="217"/>
      <c r="G98" s="217"/>
      <c r="H98" s="216"/>
      <c r="I98" s="216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</row>
    <row r="99" spans="2:22" ht="6.75" customHeight="1" x14ac:dyDescent="0.25">
      <c r="B99" s="217"/>
      <c r="C99" s="217"/>
      <c r="D99" s="217"/>
      <c r="E99" s="217"/>
      <c r="F99" s="217"/>
      <c r="G99" s="217"/>
      <c r="H99" s="216"/>
      <c r="I99" s="216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</row>
    <row r="100" spans="2:22" ht="6.75" customHeight="1" x14ac:dyDescent="0.25">
      <c r="B100" s="217"/>
      <c r="C100" s="217"/>
      <c r="D100" s="217"/>
      <c r="E100" s="217"/>
      <c r="F100" s="217"/>
      <c r="G100" s="217"/>
      <c r="H100" s="216"/>
      <c r="I100" s="216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</row>
    <row r="101" spans="2:22" ht="6.75" customHeight="1" x14ac:dyDescent="0.25">
      <c r="B101" s="217"/>
      <c r="C101" s="217"/>
      <c r="D101" s="217"/>
      <c r="E101" s="217"/>
      <c r="F101" s="217"/>
      <c r="G101" s="217"/>
      <c r="H101" s="216"/>
      <c r="I101" s="216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</row>
    <row r="102" spans="2:22" ht="6.75" customHeight="1" x14ac:dyDescent="0.25">
      <c r="B102" s="217"/>
      <c r="C102" s="217"/>
      <c r="D102" s="217"/>
      <c r="E102" s="217"/>
      <c r="F102" s="217"/>
      <c r="G102" s="217"/>
      <c r="H102" s="216"/>
      <c r="I102" s="216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</row>
    <row r="103" spans="2:22" ht="6.75" customHeight="1" x14ac:dyDescent="0.25">
      <c r="B103" s="217"/>
      <c r="C103" s="217"/>
      <c r="D103" s="217"/>
      <c r="E103" s="217"/>
      <c r="F103" s="217"/>
      <c r="G103" s="217"/>
      <c r="H103" s="216"/>
      <c r="I103" s="216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</row>
    <row r="104" spans="2:22" ht="6.75" customHeight="1" x14ac:dyDescent="0.25">
      <c r="B104" s="217"/>
      <c r="C104" s="217"/>
      <c r="D104" s="217"/>
      <c r="E104" s="217"/>
      <c r="F104" s="217"/>
      <c r="G104" s="217"/>
      <c r="H104" s="216"/>
      <c r="I104" s="216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</row>
    <row r="105" spans="2:22" ht="6.75" customHeight="1" x14ac:dyDescent="0.25">
      <c r="B105" s="217"/>
      <c r="C105" s="217"/>
      <c r="D105" s="217"/>
      <c r="E105" s="217"/>
      <c r="F105" s="217"/>
      <c r="G105" s="217"/>
      <c r="H105" s="216"/>
      <c r="I105" s="216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</row>
    <row r="106" spans="2:22" ht="6.75" customHeight="1" x14ac:dyDescent="0.25">
      <c r="B106" s="217"/>
      <c r="C106" s="217"/>
      <c r="D106" s="217"/>
      <c r="E106" s="217"/>
      <c r="F106" s="217"/>
      <c r="G106" s="217"/>
      <c r="H106" s="216"/>
      <c r="I106" s="216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</row>
    <row r="107" spans="2:22" ht="6.75" customHeight="1" x14ac:dyDescent="0.25">
      <c r="B107" s="217"/>
      <c r="C107" s="217"/>
      <c r="D107" s="217"/>
      <c r="E107" s="217"/>
      <c r="F107" s="217"/>
      <c r="G107" s="217"/>
      <c r="H107" s="216"/>
      <c r="I107" s="216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</row>
    <row r="108" spans="2:22" ht="6.75" customHeight="1" x14ac:dyDescent="0.25">
      <c r="B108" s="217"/>
      <c r="C108" s="217"/>
      <c r="D108" s="217"/>
      <c r="E108" s="217"/>
      <c r="F108" s="217"/>
      <c r="G108" s="217"/>
      <c r="H108" s="216"/>
      <c r="I108" s="216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</row>
    <row r="109" spans="2:22" ht="6.75" customHeight="1" x14ac:dyDescent="0.25">
      <c r="B109" s="217"/>
      <c r="C109" s="217"/>
      <c r="D109" s="217"/>
      <c r="E109" s="217"/>
      <c r="F109" s="217"/>
      <c r="G109" s="217"/>
      <c r="H109" s="216"/>
      <c r="I109" s="216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</row>
    <row r="110" spans="2:22" ht="6.75" customHeight="1" x14ac:dyDescent="0.25">
      <c r="B110" s="217"/>
      <c r="C110" s="217"/>
      <c r="D110" s="217"/>
      <c r="E110" s="217"/>
      <c r="F110" s="217"/>
      <c r="G110" s="217"/>
      <c r="H110" s="216"/>
      <c r="I110" s="216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</row>
    <row r="111" spans="2:22" ht="6.75" customHeight="1" x14ac:dyDescent="0.25">
      <c r="B111" s="217"/>
      <c r="C111" s="217"/>
      <c r="D111" s="217"/>
      <c r="E111" s="217"/>
      <c r="F111" s="217"/>
      <c r="G111" s="217"/>
      <c r="H111" s="216"/>
      <c r="I111" s="216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</row>
    <row r="112" spans="2:22" ht="6.75" customHeight="1" x14ac:dyDescent="0.25">
      <c r="B112" s="217"/>
      <c r="C112" s="217"/>
      <c r="D112" s="217"/>
      <c r="E112" s="217"/>
      <c r="F112" s="217"/>
      <c r="G112" s="217"/>
      <c r="H112" s="216"/>
      <c r="I112" s="216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</row>
    <row r="113" spans="2:22" ht="6.75" customHeight="1" x14ac:dyDescent="0.25">
      <c r="B113" s="217"/>
      <c r="C113" s="217"/>
      <c r="D113" s="217"/>
      <c r="E113" s="217"/>
      <c r="F113" s="217"/>
      <c r="G113" s="217"/>
      <c r="H113" s="216"/>
      <c r="I113" s="216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</row>
    <row r="114" spans="2:22" ht="6.75" customHeight="1" x14ac:dyDescent="0.25">
      <c r="B114" s="217"/>
      <c r="C114" s="217"/>
      <c r="D114" s="217"/>
      <c r="E114" s="217"/>
      <c r="F114" s="217"/>
      <c r="G114" s="217"/>
      <c r="H114" s="216"/>
      <c r="I114" s="216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</row>
    <row r="115" spans="2:22" ht="6.75" customHeight="1" x14ac:dyDescent="0.25">
      <c r="B115" s="217"/>
      <c r="C115" s="217"/>
      <c r="D115" s="217"/>
      <c r="E115" s="217"/>
      <c r="F115" s="217"/>
      <c r="G115" s="217"/>
      <c r="H115" s="216"/>
      <c r="I115" s="216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</row>
    <row r="116" spans="2:22" ht="6.75" customHeight="1" x14ac:dyDescent="0.25">
      <c r="B116" s="217"/>
      <c r="C116" s="217"/>
      <c r="D116" s="217"/>
      <c r="E116" s="217"/>
      <c r="F116" s="217"/>
      <c r="G116" s="217"/>
      <c r="H116" s="216"/>
      <c r="I116" s="216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</row>
    <row r="117" spans="2:22" ht="6.75" customHeight="1" x14ac:dyDescent="0.25">
      <c r="B117" s="217"/>
      <c r="C117" s="217"/>
      <c r="D117" s="217"/>
      <c r="E117" s="217"/>
      <c r="F117" s="217"/>
      <c r="G117" s="217"/>
      <c r="H117" s="216"/>
      <c r="I117" s="216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</row>
    <row r="118" spans="2:22" ht="6.75" customHeight="1" x14ac:dyDescent="0.25">
      <c r="B118" s="217"/>
      <c r="C118" s="217"/>
      <c r="D118" s="217"/>
      <c r="E118" s="217"/>
      <c r="F118" s="217"/>
      <c r="G118" s="217"/>
      <c r="H118" s="216"/>
      <c r="I118" s="216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</row>
    <row r="119" spans="2:22" ht="6.75" customHeight="1" x14ac:dyDescent="0.25">
      <c r="B119" s="217"/>
      <c r="C119" s="217"/>
      <c r="D119" s="217"/>
      <c r="E119" s="217"/>
      <c r="F119" s="217"/>
      <c r="G119" s="217"/>
      <c r="H119" s="216"/>
      <c r="I119" s="216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</row>
    <row r="120" spans="2:22" ht="6.75" customHeight="1" x14ac:dyDescent="0.25">
      <c r="B120" s="217"/>
      <c r="C120" s="217"/>
      <c r="D120" s="217"/>
      <c r="E120" s="217"/>
      <c r="F120" s="217"/>
      <c r="G120" s="217"/>
      <c r="H120" s="216"/>
      <c r="I120" s="216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</row>
    <row r="121" spans="2:22" ht="6.75" customHeight="1" x14ac:dyDescent="0.25">
      <c r="B121" s="217"/>
      <c r="C121" s="217"/>
      <c r="D121" s="217"/>
      <c r="E121" s="217"/>
      <c r="F121" s="217"/>
      <c r="G121" s="217"/>
      <c r="H121" s="216"/>
      <c r="I121" s="216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</row>
    <row r="122" spans="2:22" ht="6.75" customHeight="1" x14ac:dyDescent="0.25">
      <c r="B122" s="217"/>
      <c r="C122" s="217"/>
      <c r="D122" s="217"/>
      <c r="E122" s="217"/>
      <c r="F122" s="217"/>
      <c r="G122" s="217"/>
      <c r="H122" s="216"/>
      <c r="I122" s="216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</row>
    <row r="123" spans="2:22" ht="6.75" customHeight="1" x14ac:dyDescent="0.25">
      <c r="B123" s="217"/>
      <c r="C123" s="217"/>
      <c r="D123" s="217"/>
      <c r="E123" s="217"/>
      <c r="F123" s="217"/>
      <c r="G123" s="217"/>
      <c r="H123" s="216"/>
      <c r="I123" s="216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</row>
    <row r="124" spans="2:22" ht="6.75" customHeight="1" x14ac:dyDescent="0.25">
      <c r="B124" s="217"/>
      <c r="C124" s="217"/>
      <c r="D124" s="217"/>
      <c r="E124" s="217"/>
      <c r="F124" s="217"/>
      <c r="G124" s="217"/>
      <c r="H124" s="216"/>
      <c r="I124" s="216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</row>
    <row r="125" spans="2:22" ht="6.75" customHeight="1" x14ac:dyDescent="0.25">
      <c r="B125" s="217"/>
      <c r="C125" s="217"/>
      <c r="D125" s="217"/>
      <c r="E125" s="217"/>
      <c r="F125" s="217"/>
      <c r="G125" s="217"/>
      <c r="H125" s="216"/>
      <c r="I125" s="216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</row>
    <row r="126" spans="2:22" ht="6.75" customHeight="1" x14ac:dyDescent="0.25">
      <c r="B126" s="217"/>
      <c r="C126" s="217"/>
      <c r="D126" s="217"/>
      <c r="E126" s="217"/>
      <c r="F126" s="217"/>
      <c r="G126" s="217"/>
      <c r="H126" s="216"/>
      <c r="I126" s="216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</row>
    <row r="127" spans="2:22" ht="6.75" customHeight="1" x14ac:dyDescent="0.25">
      <c r="B127" s="217"/>
      <c r="C127" s="217"/>
      <c r="D127" s="217"/>
      <c r="E127" s="217"/>
      <c r="F127" s="217"/>
      <c r="G127" s="217"/>
      <c r="H127" s="216"/>
      <c r="I127" s="216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</row>
    <row r="128" spans="2:22" ht="6.75" customHeight="1" x14ac:dyDescent="0.25">
      <c r="B128" s="217"/>
      <c r="C128" s="217"/>
      <c r="D128" s="217"/>
      <c r="E128" s="217"/>
      <c r="F128" s="217"/>
      <c r="G128" s="217"/>
      <c r="H128" s="216"/>
      <c r="I128" s="216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</row>
    <row r="129" spans="2:22" ht="6.75" customHeight="1" x14ac:dyDescent="0.25">
      <c r="B129" s="217"/>
      <c r="C129" s="217"/>
      <c r="D129" s="217"/>
      <c r="E129" s="217"/>
      <c r="F129" s="217"/>
      <c r="G129" s="217"/>
      <c r="H129" s="216"/>
      <c r="I129" s="216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</row>
    <row r="130" spans="2:22" ht="6.75" customHeight="1" x14ac:dyDescent="0.25">
      <c r="B130" s="217"/>
      <c r="C130" s="217"/>
      <c r="D130" s="217"/>
      <c r="E130" s="217"/>
      <c r="F130" s="217"/>
      <c r="G130" s="217"/>
      <c r="H130" s="216"/>
      <c r="I130" s="216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</row>
    <row r="131" spans="2:22" ht="6.75" customHeight="1" x14ac:dyDescent="0.25">
      <c r="B131" s="217"/>
      <c r="C131" s="217"/>
      <c r="D131" s="217"/>
      <c r="E131" s="217"/>
      <c r="F131" s="217"/>
      <c r="G131" s="217"/>
      <c r="H131" s="216"/>
      <c r="I131" s="216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</row>
    <row r="132" spans="2:22" ht="6.75" customHeight="1" x14ac:dyDescent="0.25">
      <c r="B132" s="217"/>
      <c r="C132" s="217"/>
      <c r="D132" s="217"/>
      <c r="E132" s="217"/>
      <c r="F132" s="217"/>
      <c r="G132" s="217"/>
      <c r="H132" s="216"/>
      <c r="I132" s="216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</row>
    <row r="133" spans="2:22" ht="6.75" customHeight="1" x14ac:dyDescent="0.25">
      <c r="B133" s="217"/>
      <c r="C133" s="217"/>
      <c r="D133" s="217"/>
      <c r="E133" s="217"/>
      <c r="F133" s="217"/>
      <c r="G133" s="217"/>
      <c r="H133" s="216"/>
      <c r="I133" s="216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</row>
    <row r="134" spans="2:22" ht="6.75" customHeight="1" x14ac:dyDescent="0.25">
      <c r="B134" s="217"/>
      <c r="C134" s="217"/>
      <c r="D134" s="217"/>
      <c r="E134" s="217"/>
      <c r="F134" s="217"/>
      <c r="G134" s="217"/>
      <c r="H134" s="216"/>
      <c r="I134" s="216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</row>
    <row r="135" spans="2:22" ht="6.75" customHeight="1" x14ac:dyDescent="0.25">
      <c r="B135" s="217"/>
      <c r="C135" s="217"/>
      <c r="D135" s="217"/>
      <c r="E135" s="217"/>
      <c r="F135" s="217"/>
      <c r="G135" s="217"/>
      <c r="H135" s="216"/>
      <c r="I135" s="216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</row>
    <row r="136" spans="2:22" ht="6.75" customHeight="1" x14ac:dyDescent="0.25">
      <c r="B136" s="217"/>
      <c r="C136" s="217"/>
      <c r="D136" s="217"/>
      <c r="E136" s="217"/>
      <c r="F136" s="217"/>
      <c r="G136" s="217"/>
      <c r="H136" s="216"/>
      <c r="I136" s="216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</row>
    <row r="137" spans="2:22" ht="6.75" customHeight="1" x14ac:dyDescent="0.25">
      <c r="B137" s="217"/>
      <c r="C137" s="217"/>
      <c r="D137" s="217"/>
      <c r="E137" s="217"/>
      <c r="F137" s="217"/>
      <c r="G137" s="217"/>
      <c r="H137" s="216"/>
      <c r="I137" s="216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</row>
    <row r="138" spans="2:22" ht="6.75" customHeight="1" x14ac:dyDescent="0.25">
      <c r="B138" s="217"/>
      <c r="C138" s="217"/>
      <c r="D138" s="217"/>
      <c r="E138" s="217"/>
      <c r="F138" s="217"/>
      <c r="G138" s="217"/>
      <c r="H138" s="216"/>
      <c r="I138" s="216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</row>
    <row r="139" spans="2:22" ht="6.75" customHeight="1" x14ac:dyDescent="0.25">
      <c r="B139" s="217"/>
      <c r="C139" s="217"/>
      <c r="D139" s="217"/>
      <c r="E139" s="217"/>
      <c r="F139" s="217"/>
      <c r="G139" s="217"/>
      <c r="H139" s="216"/>
      <c r="I139" s="216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</row>
    <row r="140" spans="2:22" ht="6.75" customHeight="1" x14ac:dyDescent="0.25">
      <c r="B140" s="217"/>
      <c r="C140" s="217"/>
      <c r="D140" s="217"/>
      <c r="E140" s="217"/>
      <c r="F140" s="217"/>
      <c r="G140" s="217"/>
      <c r="H140" s="216"/>
      <c r="I140" s="216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</row>
    <row r="141" spans="2:22" ht="6.75" customHeight="1" x14ac:dyDescent="0.25">
      <c r="B141" s="217"/>
      <c r="C141" s="217"/>
      <c r="D141" s="217"/>
      <c r="E141" s="217"/>
      <c r="F141" s="217"/>
      <c r="G141" s="217"/>
      <c r="H141" s="216"/>
      <c r="I141" s="216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</row>
    <row r="142" spans="2:22" ht="6.75" customHeight="1" x14ac:dyDescent="0.25">
      <c r="B142" s="217"/>
      <c r="C142" s="217"/>
      <c r="D142" s="217"/>
      <c r="E142" s="217"/>
      <c r="F142" s="217"/>
      <c r="G142" s="217"/>
      <c r="H142" s="216"/>
      <c r="I142" s="216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</row>
    <row r="143" spans="2:22" ht="6.75" customHeight="1" x14ac:dyDescent="0.25">
      <c r="B143" s="217"/>
      <c r="C143" s="217"/>
      <c r="D143" s="217"/>
      <c r="E143" s="217"/>
      <c r="F143" s="217"/>
      <c r="G143" s="217"/>
      <c r="H143" s="216"/>
      <c r="I143" s="216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</row>
    <row r="144" spans="2:22" ht="6.75" customHeight="1" x14ac:dyDescent="0.25">
      <c r="B144" s="217"/>
      <c r="C144" s="217"/>
      <c r="D144" s="217"/>
      <c r="E144" s="217"/>
      <c r="F144" s="217"/>
      <c r="G144" s="217"/>
      <c r="H144" s="216"/>
      <c r="I144" s="216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</row>
    <row r="145" spans="2:22" ht="6.75" customHeight="1" x14ac:dyDescent="0.25">
      <c r="B145" s="217"/>
      <c r="C145" s="217"/>
      <c r="D145" s="217"/>
      <c r="E145" s="217"/>
      <c r="F145" s="217"/>
      <c r="G145" s="217"/>
      <c r="H145" s="216"/>
      <c r="I145" s="216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</row>
    <row r="146" spans="2:22" ht="6.75" customHeight="1" x14ac:dyDescent="0.25">
      <c r="B146" s="217"/>
      <c r="C146" s="217"/>
      <c r="D146" s="217"/>
      <c r="E146" s="217"/>
      <c r="F146" s="217"/>
      <c r="G146" s="217"/>
      <c r="H146" s="216"/>
      <c r="I146" s="216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</row>
    <row r="147" spans="2:22" ht="6.75" customHeight="1" x14ac:dyDescent="0.25">
      <c r="B147" s="217"/>
      <c r="C147" s="217"/>
      <c r="D147" s="217"/>
      <c r="E147" s="217"/>
      <c r="F147" s="217"/>
      <c r="G147" s="217"/>
      <c r="H147" s="216"/>
      <c r="I147" s="216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</row>
    <row r="148" spans="2:22" ht="6.75" customHeight="1" x14ac:dyDescent="0.25">
      <c r="B148" s="217"/>
      <c r="C148" s="217"/>
      <c r="D148" s="217"/>
      <c r="E148" s="217"/>
      <c r="F148" s="217"/>
      <c r="G148" s="217"/>
      <c r="H148" s="216"/>
      <c r="I148" s="216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</row>
    <row r="149" spans="2:22" ht="6.75" customHeight="1" x14ac:dyDescent="0.25">
      <c r="B149" s="217"/>
      <c r="C149" s="217"/>
      <c r="D149" s="217"/>
      <c r="E149" s="217"/>
      <c r="F149" s="217"/>
      <c r="G149" s="217"/>
      <c r="H149" s="216"/>
      <c r="I149" s="216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</row>
    <row r="150" spans="2:22" ht="6.75" customHeight="1" x14ac:dyDescent="0.25">
      <c r="B150" s="217"/>
      <c r="C150" s="217"/>
      <c r="D150" s="217"/>
      <c r="E150" s="217"/>
      <c r="F150" s="217"/>
      <c r="G150" s="217"/>
      <c r="H150" s="216"/>
      <c r="I150" s="216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</row>
    <row r="151" spans="2:22" ht="6.75" customHeight="1" x14ac:dyDescent="0.25">
      <c r="B151" s="217"/>
      <c r="C151" s="217"/>
      <c r="D151" s="217"/>
      <c r="E151" s="217"/>
      <c r="F151" s="217"/>
      <c r="G151" s="217"/>
      <c r="H151" s="216"/>
      <c r="I151" s="216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</row>
    <row r="152" spans="2:22" ht="6.75" customHeight="1" x14ac:dyDescent="0.25">
      <c r="B152" s="217"/>
      <c r="C152" s="217"/>
      <c r="D152" s="217"/>
      <c r="E152" s="217"/>
      <c r="F152" s="217"/>
      <c r="G152" s="217"/>
      <c r="H152" s="216"/>
      <c r="I152" s="216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</row>
    <row r="153" spans="2:22" ht="6.75" customHeight="1" x14ac:dyDescent="0.25">
      <c r="B153" s="217"/>
      <c r="C153" s="217"/>
      <c r="D153" s="217"/>
      <c r="E153" s="217"/>
      <c r="F153" s="217"/>
      <c r="G153" s="217"/>
      <c r="H153" s="216"/>
      <c r="I153" s="216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</row>
    <row r="154" spans="2:22" ht="6.75" customHeight="1" x14ac:dyDescent="0.25">
      <c r="B154" s="217"/>
      <c r="C154" s="217"/>
      <c r="D154" s="217"/>
      <c r="E154" s="217"/>
      <c r="F154" s="217"/>
      <c r="G154" s="217"/>
      <c r="H154" s="216"/>
      <c r="I154" s="216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</row>
    <row r="155" spans="2:22" ht="6.75" customHeight="1" x14ac:dyDescent="0.25">
      <c r="B155" s="217"/>
      <c r="C155" s="217"/>
      <c r="D155" s="217"/>
      <c r="E155" s="217"/>
      <c r="F155" s="217"/>
      <c r="G155" s="217"/>
      <c r="H155" s="216"/>
      <c r="I155" s="216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</row>
    <row r="156" spans="2:22" ht="6.75" customHeight="1" x14ac:dyDescent="0.25">
      <c r="B156" s="217"/>
      <c r="C156" s="217"/>
      <c r="D156" s="217"/>
      <c r="E156" s="217"/>
      <c r="F156" s="217"/>
      <c r="G156" s="217"/>
      <c r="H156" s="216"/>
      <c r="I156" s="216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</row>
    <row r="157" spans="2:22" ht="6.75" customHeight="1" x14ac:dyDescent="0.25">
      <c r="B157" s="217"/>
      <c r="C157" s="217"/>
      <c r="D157" s="217"/>
      <c r="E157" s="217"/>
      <c r="F157" s="217"/>
      <c r="G157" s="217"/>
      <c r="H157" s="216"/>
      <c r="I157" s="216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</row>
    <row r="158" spans="2:22" ht="6.75" customHeight="1" x14ac:dyDescent="0.25">
      <c r="B158" s="217"/>
      <c r="C158" s="217"/>
      <c r="D158" s="217"/>
      <c r="E158" s="217"/>
      <c r="F158" s="217"/>
      <c r="G158" s="217"/>
      <c r="H158" s="216"/>
      <c r="I158" s="216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</row>
    <row r="159" spans="2:22" ht="6.75" customHeight="1" x14ac:dyDescent="0.25">
      <c r="B159" s="217"/>
      <c r="C159" s="217"/>
      <c r="D159" s="217"/>
      <c r="E159" s="217"/>
      <c r="F159" s="217"/>
      <c r="G159" s="217"/>
      <c r="H159" s="216"/>
      <c r="I159" s="216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</row>
    <row r="160" spans="2:22" ht="6.75" customHeight="1" x14ac:dyDescent="0.25">
      <c r="B160" s="217"/>
      <c r="C160" s="217"/>
      <c r="D160" s="217"/>
      <c r="E160" s="217"/>
      <c r="F160" s="217"/>
      <c r="G160" s="217"/>
      <c r="H160" s="216"/>
      <c r="I160" s="216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</row>
    <row r="161" spans="2:22" ht="6.75" customHeight="1" x14ac:dyDescent="0.25">
      <c r="B161" s="217"/>
      <c r="C161" s="217"/>
      <c r="D161" s="217"/>
      <c r="E161" s="217"/>
      <c r="F161" s="217"/>
      <c r="G161" s="217"/>
      <c r="H161" s="216"/>
      <c r="I161" s="216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</row>
    <row r="162" spans="2:22" ht="6.75" customHeight="1" x14ac:dyDescent="0.25">
      <c r="B162" s="217"/>
      <c r="C162" s="217"/>
      <c r="D162" s="217"/>
      <c r="E162" s="217"/>
      <c r="F162" s="217"/>
      <c r="G162" s="217"/>
      <c r="H162" s="216"/>
      <c r="I162" s="216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</row>
    <row r="163" spans="2:22" ht="6.75" customHeight="1" x14ac:dyDescent="0.25">
      <c r="B163" s="217"/>
      <c r="C163" s="217"/>
      <c r="D163" s="217"/>
      <c r="E163" s="217"/>
      <c r="F163" s="217"/>
      <c r="G163" s="217"/>
      <c r="H163" s="216"/>
      <c r="I163" s="216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</row>
    <row r="164" spans="2:22" ht="6.75" customHeight="1" x14ac:dyDescent="0.25">
      <c r="B164" s="217"/>
      <c r="C164" s="217"/>
      <c r="D164" s="217"/>
      <c r="E164" s="217"/>
      <c r="F164" s="217"/>
      <c r="G164" s="217"/>
      <c r="H164" s="216"/>
      <c r="I164" s="216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</row>
    <row r="165" spans="2:22" ht="6.75" customHeight="1" x14ac:dyDescent="0.25">
      <c r="B165" s="217"/>
      <c r="C165" s="217"/>
      <c r="D165" s="217"/>
      <c r="E165" s="217"/>
      <c r="F165" s="217"/>
      <c r="G165" s="217"/>
      <c r="H165" s="216"/>
      <c r="I165" s="216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</row>
    <row r="166" spans="2:22" ht="6.75" customHeight="1" x14ac:dyDescent="0.25">
      <c r="B166" s="217"/>
      <c r="C166" s="217"/>
      <c r="D166" s="217"/>
      <c r="E166" s="217"/>
      <c r="F166" s="217"/>
      <c r="G166" s="217"/>
      <c r="H166" s="216"/>
      <c r="I166" s="216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</row>
    <row r="167" spans="2:22" ht="6.75" customHeight="1" x14ac:dyDescent="0.25">
      <c r="B167" s="217"/>
      <c r="C167" s="217"/>
      <c r="D167" s="217"/>
      <c r="E167" s="217"/>
      <c r="F167" s="217"/>
      <c r="G167" s="217"/>
      <c r="H167" s="216"/>
      <c r="I167" s="216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</row>
    <row r="168" spans="2:22" ht="6.75" customHeight="1" x14ac:dyDescent="0.25">
      <c r="B168" s="217"/>
      <c r="C168" s="217"/>
      <c r="D168" s="217"/>
      <c r="E168" s="217"/>
      <c r="F168" s="217"/>
      <c r="G168" s="217"/>
      <c r="H168" s="216"/>
      <c r="I168" s="216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</row>
    <row r="169" spans="2:22" ht="6.75" customHeight="1" x14ac:dyDescent="0.25">
      <c r="B169" s="217"/>
      <c r="C169" s="217"/>
      <c r="D169" s="217"/>
      <c r="E169" s="217"/>
      <c r="F169" s="217"/>
      <c r="G169" s="217"/>
      <c r="H169" s="216"/>
      <c r="I169" s="216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</row>
    <row r="170" spans="2:22" ht="6.75" customHeight="1" x14ac:dyDescent="0.25">
      <c r="B170" s="217"/>
      <c r="C170" s="217"/>
      <c r="D170" s="217"/>
      <c r="E170" s="217"/>
      <c r="F170" s="217"/>
      <c r="G170" s="217"/>
      <c r="H170" s="216"/>
      <c r="I170" s="216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</row>
    <row r="171" spans="2:22" ht="6.75" customHeight="1" x14ac:dyDescent="0.25">
      <c r="B171" s="217"/>
      <c r="C171" s="217"/>
      <c r="D171" s="217"/>
      <c r="E171" s="217"/>
      <c r="F171" s="217"/>
      <c r="G171" s="217"/>
      <c r="H171" s="216"/>
      <c r="I171" s="216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</row>
    <row r="172" spans="2:22" ht="6.75" customHeight="1" x14ac:dyDescent="0.25">
      <c r="B172" s="217"/>
      <c r="C172" s="217"/>
      <c r="D172" s="217"/>
      <c r="E172" s="217"/>
      <c r="F172" s="217"/>
      <c r="G172" s="217"/>
      <c r="H172" s="216"/>
      <c r="I172" s="216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</row>
    <row r="173" spans="2:22" ht="6.75" customHeight="1" x14ac:dyDescent="0.25">
      <c r="B173" s="217"/>
      <c r="C173" s="217"/>
      <c r="D173" s="217"/>
      <c r="E173" s="217"/>
      <c r="F173" s="217"/>
      <c r="G173" s="217"/>
      <c r="H173" s="216"/>
      <c r="I173" s="216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</row>
    <row r="174" spans="2:22" ht="6.75" customHeight="1" x14ac:dyDescent="0.25">
      <c r="B174" s="217"/>
      <c r="C174" s="217"/>
      <c r="D174" s="217"/>
      <c r="E174" s="217"/>
      <c r="F174" s="217"/>
      <c r="G174" s="217"/>
      <c r="H174" s="216"/>
      <c r="I174" s="216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</row>
    <row r="175" spans="2:22" ht="6.75" customHeight="1" x14ac:dyDescent="0.25">
      <c r="B175" s="217"/>
      <c r="C175" s="217"/>
      <c r="D175" s="217"/>
      <c r="E175" s="217"/>
      <c r="F175" s="217"/>
      <c r="G175" s="217"/>
      <c r="H175" s="216"/>
      <c r="I175" s="216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</row>
    <row r="176" spans="2:22" ht="6.75" customHeight="1" x14ac:dyDescent="0.25">
      <c r="B176" s="217"/>
      <c r="C176" s="217"/>
      <c r="D176" s="217"/>
      <c r="E176" s="217"/>
      <c r="F176" s="217"/>
      <c r="G176" s="217"/>
      <c r="H176" s="216"/>
      <c r="I176" s="216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</row>
    <row r="177" spans="2:22" ht="6.75" customHeight="1" x14ac:dyDescent="0.25">
      <c r="B177" s="217"/>
      <c r="C177" s="217"/>
      <c r="D177" s="217"/>
      <c r="E177" s="217"/>
      <c r="F177" s="217"/>
      <c r="G177" s="217"/>
      <c r="H177" s="216"/>
      <c r="I177" s="216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</row>
    <row r="178" spans="2:22" ht="6.75" customHeight="1" x14ac:dyDescent="0.25">
      <c r="B178" s="217"/>
      <c r="C178" s="217"/>
      <c r="D178" s="217"/>
      <c r="E178" s="217"/>
      <c r="F178" s="217"/>
      <c r="G178" s="217"/>
      <c r="H178" s="216"/>
      <c r="I178" s="216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</row>
    <row r="179" spans="2:22" ht="6.75" customHeight="1" x14ac:dyDescent="0.25">
      <c r="B179" s="217"/>
      <c r="C179" s="217"/>
      <c r="D179" s="217"/>
      <c r="E179" s="217"/>
      <c r="F179" s="217"/>
      <c r="G179" s="217"/>
      <c r="H179" s="216"/>
      <c r="I179" s="216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</row>
    <row r="180" spans="2:22" ht="6.75" customHeight="1" x14ac:dyDescent="0.25">
      <c r="B180" s="217"/>
      <c r="C180" s="217"/>
      <c r="D180" s="217"/>
      <c r="E180" s="217"/>
      <c r="F180" s="217"/>
      <c r="G180" s="217"/>
      <c r="H180" s="216"/>
      <c r="I180" s="216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</row>
    <row r="181" spans="2:22" ht="6.75" customHeight="1" x14ac:dyDescent="0.25">
      <c r="B181" s="217"/>
      <c r="C181" s="217"/>
      <c r="D181" s="217"/>
      <c r="E181" s="217"/>
      <c r="F181" s="217"/>
      <c r="G181" s="217"/>
      <c r="H181" s="216"/>
      <c r="I181" s="216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</row>
    <row r="182" spans="2:22" ht="6.75" customHeight="1" x14ac:dyDescent="0.25">
      <c r="B182" s="217"/>
      <c r="C182" s="217"/>
      <c r="D182" s="217"/>
      <c r="E182" s="217"/>
      <c r="F182" s="217"/>
      <c r="G182" s="217"/>
      <c r="H182" s="216"/>
      <c r="I182" s="216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</row>
    <row r="183" spans="2:22" ht="6.75" customHeight="1" x14ac:dyDescent="0.25">
      <c r="B183" s="217"/>
      <c r="C183" s="217"/>
      <c r="D183" s="217"/>
      <c r="E183" s="217"/>
      <c r="F183" s="217"/>
      <c r="G183" s="217"/>
      <c r="H183" s="216"/>
      <c r="I183" s="216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</row>
    <row r="184" spans="2:22" ht="6.75" customHeight="1" x14ac:dyDescent="0.25">
      <c r="B184" s="217"/>
      <c r="C184" s="217"/>
      <c r="D184" s="217"/>
      <c r="E184" s="217"/>
      <c r="F184" s="217"/>
      <c r="G184" s="217"/>
      <c r="H184" s="216"/>
      <c r="I184" s="216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</row>
    <row r="185" spans="2:22" ht="6.75" customHeight="1" x14ac:dyDescent="0.25">
      <c r="B185" s="217"/>
      <c r="C185" s="217"/>
      <c r="D185" s="217"/>
      <c r="E185" s="217"/>
      <c r="F185" s="217"/>
      <c r="G185" s="217"/>
      <c r="H185" s="216"/>
      <c r="I185" s="216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</row>
    <row r="186" spans="2:22" ht="6.75" customHeight="1" x14ac:dyDescent="0.25">
      <c r="B186" s="217"/>
      <c r="C186" s="217"/>
      <c r="D186" s="217"/>
      <c r="E186" s="217"/>
      <c r="F186" s="217"/>
      <c r="G186" s="217"/>
      <c r="H186" s="216"/>
      <c r="I186" s="216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</row>
    <row r="187" spans="2:22" ht="6.75" customHeight="1" x14ac:dyDescent="0.25">
      <c r="B187" s="217"/>
      <c r="C187" s="217"/>
      <c r="D187" s="217"/>
      <c r="E187" s="217"/>
      <c r="F187" s="217"/>
      <c r="G187" s="217"/>
      <c r="H187" s="216"/>
      <c r="I187" s="216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</row>
    <row r="188" spans="2:22" ht="6.75" customHeight="1" x14ac:dyDescent="0.25">
      <c r="B188" s="217"/>
      <c r="C188" s="217"/>
      <c r="D188" s="217"/>
      <c r="E188" s="217"/>
      <c r="F188" s="217"/>
      <c r="G188" s="217"/>
      <c r="H188" s="216"/>
      <c r="I188" s="216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</row>
    <row r="189" spans="2:22" ht="6.75" customHeight="1" x14ac:dyDescent="0.25">
      <c r="B189" s="217"/>
      <c r="C189" s="217"/>
      <c r="D189" s="217"/>
      <c r="E189" s="217"/>
      <c r="F189" s="217"/>
      <c r="G189" s="217"/>
      <c r="H189" s="216"/>
      <c r="I189" s="216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</row>
    <row r="190" spans="2:22" ht="6.75" customHeight="1" x14ac:dyDescent="0.25">
      <c r="B190" s="217"/>
      <c r="C190" s="217"/>
      <c r="D190" s="217"/>
      <c r="E190" s="217"/>
      <c r="F190" s="217"/>
      <c r="G190" s="217"/>
      <c r="H190" s="216"/>
      <c r="I190" s="216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</row>
    <row r="191" spans="2:22" ht="6.75" customHeight="1" x14ac:dyDescent="0.25">
      <c r="B191" s="217"/>
      <c r="C191" s="217"/>
      <c r="D191" s="217"/>
      <c r="E191" s="217"/>
      <c r="F191" s="217"/>
      <c r="G191" s="217"/>
      <c r="H191" s="216"/>
      <c r="I191" s="216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</row>
    <row r="192" spans="2:22" ht="6.75" customHeight="1" x14ac:dyDescent="0.25">
      <c r="B192" s="217"/>
      <c r="C192" s="217"/>
      <c r="D192" s="217"/>
      <c r="E192" s="217"/>
      <c r="F192" s="217"/>
      <c r="G192" s="217"/>
      <c r="H192" s="216"/>
      <c r="I192" s="216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</row>
    <row r="193" spans="2:22" ht="6.75" customHeight="1" x14ac:dyDescent="0.25">
      <c r="B193" s="217"/>
      <c r="C193" s="217"/>
      <c r="D193" s="217"/>
      <c r="E193" s="217"/>
      <c r="F193" s="217"/>
      <c r="G193" s="217"/>
      <c r="H193" s="216"/>
      <c r="I193" s="216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</row>
    <row r="194" spans="2:22" ht="6.75" customHeight="1" x14ac:dyDescent="0.25">
      <c r="B194" s="217"/>
      <c r="C194" s="217"/>
      <c r="D194" s="217"/>
      <c r="E194" s="217"/>
      <c r="F194" s="217"/>
      <c r="G194" s="217"/>
      <c r="H194" s="216"/>
      <c r="I194" s="216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</row>
    <row r="195" spans="2:22" ht="6.75" customHeight="1" x14ac:dyDescent="0.25">
      <c r="B195" s="217"/>
      <c r="C195" s="217"/>
      <c r="D195" s="217"/>
      <c r="E195" s="217"/>
      <c r="F195" s="217"/>
      <c r="G195" s="217"/>
      <c r="H195" s="216"/>
      <c r="I195" s="216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</row>
    <row r="196" spans="2:22" ht="6.75" customHeight="1" x14ac:dyDescent="0.25">
      <c r="B196" s="217"/>
      <c r="C196" s="217"/>
      <c r="D196" s="217"/>
      <c r="E196" s="217"/>
      <c r="F196" s="217"/>
      <c r="G196" s="217"/>
      <c r="H196" s="216"/>
      <c r="I196" s="216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</row>
    <row r="197" spans="2:22" ht="6.75" customHeight="1" x14ac:dyDescent="0.25">
      <c r="B197" s="217"/>
      <c r="C197" s="217"/>
      <c r="D197" s="217"/>
      <c r="E197" s="217"/>
      <c r="F197" s="217"/>
      <c r="G197" s="217"/>
      <c r="H197" s="216"/>
      <c r="I197" s="216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</row>
    <row r="198" spans="2:22" ht="6.75" customHeight="1" x14ac:dyDescent="0.25">
      <c r="B198" s="217"/>
      <c r="C198" s="217"/>
      <c r="D198" s="217"/>
      <c r="E198" s="217"/>
      <c r="F198" s="217"/>
      <c r="G198" s="217"/>
      <c r="H198" s="216"/>
      <c r="I198" s="216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</row>
    <row r="199" spans="2:22" ht="6.75" customHeight="1" x14ac:dyDescent="0.25">
      <c r="B199" s="217"/>
      <c r="C199" s="217"/>
      <c r="D199" s="217"/>
      <c r="E199" s="217"/>
      <c r="F199" s="217"/>
      <c r="G199" s="217"/>
      <c r="H199" s="216"/>
      <c r="I199" s="216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</row>
    <row r="200" spans="2:22" ht="6.75" customHeight="1" x14ac:dyDescent="0.25">
      <c r="B200" s="217"/>
      <c r="C200" s="217"/>
      <c r="D200" s="217"/>
      <c r="E200" s="217"/>
      <c r="F200" s="217"/>
      <c r="G200" s="217"/>
      <c r="H200" s="216"/>
      <c r="I200" s="216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</row>
    <row r="201" spans="2:22" ht="6.75" customHeight="1" x14ac:dyDescent="0.25">
      <c r="B201" s="217"/>
      <c r="C201" s="217"/>
      <c r="D201" s="217"/>
      <c r="E201" s="217"/>
      <c r="F201" s="217"/>
      <c r="G201" s="217"/>
      <c r="H201" s="216"/>
      <c r="I201" s="216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</row>
    <row r="202" spans="2:22" ht="6.75" customHeight="1" x14ac:dyDescent="0.25">
      <c r="B202" s="217"/>
      <c r="C202" s="217"/>
      <c r="D202" s="217"/>
      <c r="E202" s="217"/>
      <c r="F202" s="217"/>
      <c r="G202" s="217"/>
      <c r="H202" s="216"/>
      <c r="I202" s="216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</row>
    <row r="203" spans="2:22" ht="6.75" customHeight="1" x14ac:dyDescent="0.25">
      <c r="B203" s="217"/>
      <c r="C203" s="217"/>
      <c r="D203" s="217"/>
      <c r="E203" s="217"/>
      <c r="F203" s="217"/>
      <c r="G203" s="217"/>
      <c r="H203" s="216"/>
      <c r="I203" s="216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</row>
    <row r="204" spans="2:22" ht="6.75" customHeight="1" x14ac:dyDescent="0.25">
      <c r="B204" s="217"/>
      <c r="C204" s="217"/>
      <c r="D204" s="217"/>
      <c r="E204" s="217"/>
      <c r="F204" s="217"/>
      <c r="G204" s="217"/>
      <c r="H204" s="216"/>
      <c r="I204" s="216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</row>
    <row r="205" spans="2:22" ht="6.75" customHeight="1" x14ac:dyDescent="0.25">
      <c r="B205" s="217"/>
      <c r="C205" s="217"/>
      <c r="D205" s="217"/>
      <c r="E205" s="217"/>
      <c r="F205" s="217"/>
      <c r="G205" s="217"/>
      <c r="H205" s="216"/>
      <c r="I205" s="216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</row>
    <row r="206" spans="2:22" ht="6.75" customHeight="1" x14ac:dyDescent="0.25">
      <c r="B206" s="217"/>
      <c r="C206" s="217"/>
      <c r="D206" s="217"/>
      <c r="E206" s="217"/>
      <c r="F206" s="217"/>
      <c r="G206" s="217"/>
      <c r="H206" s="216"/>
      <c r="I206" s="216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</row>
    <row r="207" spans="2:22" ht="6.75" customHeight="1" x14ac:dyDescent="0.25">
      <c r="B207" s="217"/>
      <c r="C207" s="217"/>
      <c r="D207" s="217"/>
      <c r="E207" s="217"/>
      <c r="F207" s="217"/>
      <c r="G207" s="217"/>
      <c r="H207" s="216"/>
      <c r="I207" s="216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</row>
    <row r="208" spans="2:22" ht="6.75" customHeight="1" x14ac:dyDescent="0.25">
      <c r="B208" s="217"/>
      <c r="C208" s="217"/>
      <c r="D208" s="217"/>
      <c r="E208" s="217"/>
      <c r="F208" s="217"/>
      <c r="G208" s="217"/>
      <c r="H208" s="216"/>
      <c r="I208" s="216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</row>
    <row r="209" spans="2:22" ht="6.75" customHeight="1" x14ac:dyDescent="0.25">
      <c r="B209" s="217"/>
      <c r="C209" s="217"/>
      <c r="D209" s="217"/>
      <c r="E209" s="217"/>
      <c r="F209" s="217"/>
      <c r="G209" s="217"/>
      <c r="H209" s="216"/>
      <c r="I209" s="216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</row>
    <row r="210" spans="2:22" ht="6.75" customHeight="1" x14ac:dyDescent="0.25">
      <c r="B210" s="217"/>
      <c r="C210" s="217"/>
      <c r="D210" s="217"/>
      <c r="E210" s="217"/>
      <c r="F210" s="217"/>
      <c r="G210" s="217"/>
      <c r="H210" s="216"/>
      <c r="I210" s="216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</row>
    <row r="211" spans="2:22" ht="6.75" customHeight="1" x14ac:dyDescent="0.25">
      <c r="B211" s="217"/>
      <c r="C211" s="217"/>
      <c r="D211" s="217"/>
      <c r="E211" s="217"/>
      <c r="F211" s="217"/>
      <c r="G211" s="217"/>
      <c r="H211" s="216"/>
      <c r="I211" s="216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</row>
    <row r="212" spans="2:22" ht="6.75" customHeight="1" x14ac:dyDescent="0.25">
      <c r="B212" s="217"/>
      <c r="C212" s="217"/>
      <c r="D212" s="217"/>
      <c r="E212" s="217"/>
      <c r="F212" s="217"/>
      <c r="G212" s="217"/>
      <c r="H212" s="216"/>
      <c r="I212" s="216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</row>
    <row r="213" spans="2:22" ht="6.75" customHeight="1" x14ac:dyDescent="0.25">
      <c r="B213" s="217"/>
      <c r="C213" s="217"/>
      <c r="D213" s="217"/>
      <c r="E213" s="217"/>
      <c r="F213" s="217"/>
      <c r="G213" s="217"/>
      <c r="H213" s="216"/>
      <c r="I213" s="216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</row>
    <row r="214" spans="2:22" ht="6.75" customHeight="1" x14ac:dyDescent="0.25">
      <c r="B214" s="217"/>
      <c r="C214" s="217"/>
      <c r="D214" s="217"/>
      <c r="E214" s="217"/>
      <c r="F214" s="217"/>
      <c r="G214" s="217"/>
      <c r="H214" s="216"/>
      <c r="I214" s="216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</row>
    <row r="215" spans="2:22" ht="6.75" customHeight="1" x14ac:dyDescent="0.25">
      <c r="B215" s="217"/>
      <c r="C215" s="217"/>
      <c r="D215" s="217"/>
      <c r="E215" s="217"/>
      <c r="F215" s="217"/>
      <c r="G215" s="217"/>
      <c r="H215" s="216"/>
      <c r="I215" s="216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</row>
    <row r="216" spans="2:22" ht="6.75" customHeight="1" x14ac:dyDescent="0.25">
      <c r="B216" s="217"/>
      <c r="C216" s="217"/>
      <c r="D216" s="217"/>
      <c r="E216" s="217"/>
      <c r="F216" s="217"/>
      <c r="G216" s="217"/>
      <c r="H216" s="216"/>
      <c r="I216" s="216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</row>
    <row r="217" spans="2:22" ht="6.75" customHeight="1" x14ac:dyDescent="0.25">
      <c r="B217" s="217"/>
      <c r="C217" s="217"/>
      <c r="D217" s="217"/>
      <c r="E217" s="217"/>
      <c r="F217" s="217"/>
      <c r="G217" s="217"/>
      <c r="H217" s="216"/>
      <c r="I217" s="216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</row>
    <row r="218" spans="2:22" ht="6.75" customHeight="1" x14ac:dyDescent="0.25">
      <c r="B218" s="217"/>
      <c r="C218" s="217"/>
      <c r="D218" s="217"/>
      <c r="E218" s="217"/>
      <c r="F218" s="217"/>
      <c r="G218" s="217"/>
      <c r="H218" s="216"/>
      <c r="I218" s="216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</row>
    <row r="219" spans="2:22" ht="6.75" customHeight="1" x14ac:dyDescent="0.25">
      <c r="B219" s="217"/>
      <c r="C219" s="217"/>
      <c r="D219" s="217"/>
      <c r="E219" s="217"/>
      <c r="F219" s="217"/>
      <c r="G219" s="217"/>
      <c r="H219" s="216"/>
      <c r="I219" s="216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</row>
    <row r="220" spans="2:22" ht="6.75" customHeight="1" x14ac:dyDescent="0.25">
      <c r="B220" s="217"/>
      <c r="C220" s="217"/>
      <c r="D220" s="217"/>
      <c r="E220" s="217"/>
      <c r="F220" s="217"/>
      <c r="G220" s="217"/>
      <c r="H220" s="216"/>
      <c r="I220" s="216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</row>
    <row r="221" spans="2:22" ht="6.75" customHeight="1" x14ac:dyDescent="0.25">
      <c r="B221" s="217"/>
      <c r="C221" s="217"/>
      <c r="D221" s="217"/>
      <c r="E221" s="217"/>
      <c r="F221" s="217"/>
      <c r="G221" s="217"/>
      <c r="H221" s="216"/>
      <c r="I221" s="216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</row>
    <row r="222" spans="2:22" ht="6.75" customHeight="1" x14ac:dyDescent="0.25">
      <c r="B222" s="217"/>
      <c r="C222" s="217"/>
      <c r="D222" s="217"/>
      <c r="E222" s="217"/>
      <c r="F222" s="217"/>
      <c r="G222" s="217"/>
      <c r="H222" s="216"/>
      <c r="I222" s="216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</row>
    <row r="223" spans="2:22" ht="6.75" customHeight="1" x14ac:dyDescent="0.25">
      <c r="B223" s="217"/>
      <c r="C223" s="217"/>
      <c r="D223" s="217"/>
      <c r="E223" s="217"/>
      <c r="F223" s="217"/>
      <c r="G223" s="217"/>
      <c r="H223" s="216"/>
      <c r="I223" s="216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</row>
    <row r="224" spans="2:22" ht="6.75" customHeight="1" x14ac:dyDescent="0.25">
      <c r="B224" s="217"/>
      <c r="C224" s="217"/>
      <c r="D224" s="217"/>
      <c r="E224" s="217"/>
      <c r="F224" s="217"/>
      <c r="G224" s="217"/>
      <c r="H224" s="216"/>
      <c r="I224" s="216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</row>
    <row r="225" spans="2:22" ht="6.75" customHeight="1" x14ac:dyDescent="0.25">
      <c r="B225" s="217"/>
      <c r="C225" s="217"/>
      <c r="D225" s="217"/>
      <c r="E225" s="217"/>
      <c r="F225" s="217"/>
      <c r="G225" s="217"/>
      <c r="H225" s="216"/>
      <c r="I225" s="216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</row>
    <row r="226" spans="2:22" ht="6.75" customHeight="1" x14ac:dyDescent="0.25">
      <c r="B226" s="217"/>
      <c r="C226" s="217"/>
      <c r="D226" s="217"/>
      <c r="E226" s="217"/>
      <c r="F226" s="217"/>
      <c r="G226" s="217"/>
      <c r="H226" s="216"/>
      <c r="I226" s="216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</row>
    <row r="227" spans="2:22" ht="6.75" customHeight="1" x14ac:dyDescent="0.25">
      <c r="B227" s="217"/>
      <c r="C227" s="217"/>
      <c r="D227" s="217"/>
      <c r="E227" s="217"/>
      <c r="F227" s="217"/>
      <c r="G227" s="217"/>
      <c r="H227" s="216"/>
      <c r="I227" s="216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</row>
    <row r="228" spans="2:22" ht="6.75" customHeight="1" x14ac:dyDescent="0.25">
      <c r="B228" s="217"/>
      <c r="C228" s="217"/>
      <c r="D228" s="217"/>
      <c r="E228" s="217"/>
      <c r="F228" s="217"/>
      <c r="G228" s="217"/>
      <c r="H228" s="216"/>
      <c r="I228" s="216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</row>
    <row r="229" spans="2:22" ht="6.75" customHeight="1" x14ac:dyDescent="0.25">
      <c r="B229" s="217"/>
      <c r="C229" s="217"/>
      <c r="D229" s="217"/>
      <c r="E229" s="217"/>
      <c r="F229" s="217"/>
      <c r="G229" s="217"/>
      <c r="H229" s="216"/>
      <c r="I229" s="216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</row>
    <row r="230" spans="2:22" ht="6.75" customHeight="1" x14ac:dyDescent="0.25">
      <c r="B230" s="217"/>
      <c r="C230" s="217"/>
      <c r="D230" s="217"/>
      <c r="E230" s="217"/>
      <c r="F230" s="217"/>
      <c r="G230" s="217"/>
      <c r="H230" s="216"/>
      <c r="I230" s="216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</row>
    <row r="231" spans="2:22" ht="6.75" customHeight="1" x14ac:dyDescent="0.25">
      <c r="B231" s="217"/>
      <c r="C231" s="217"/>
      <c r="D231" s="217"/>
      <c r="E231" s="217"/>
      <c r="F231" s="217"/>
      <c r="G231" s="217"/>
      <c r="H231" s="216"/>
      <c r="I231" s="216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</row>
    <row r="232" spans="2:22" ht="6.75" customHeight="1" x14ac:dyDescent="0.25">
      <c r="B232" s="217"/>
      <c r="C232" s="217"/>
      <c r="D232" s="217"/>
      <c r="E232" s="217"/>
      <c r="F232" s="217"/>
      <c r="G232" s="217"/>
      <c r="H232" s="216"/>
      <c r="I232" s="216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</row>
    <row r="233" spans="2:22" ht="6.75" customHeight="1" x14ac:dyDescent="0.25">
      <c r="B233" s="217"/>
      <c r="C233" s="217"/>
      <c r="D233" s="217"/>
      <c r="E233" s="217"/>
      <c r="F233" s="217"/>
      <c r="G233" s="217"/>
      <c r="H233" s="216"/>
      <c r="I233" s="216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</row>
    <row r="234" spans="2:22" ht="6.75" customHeight="1" x14ac:dyDescent="0.25">
      <c r="B234" s="217"/>
      <c r="C234" s="217"/>
      <c r="D234" s="217"/>
      <c r="E234" s="217"/>
      <c r="F234" s="217"/>
      <c r="G234" s="217"/>
      <c r="H234" s="216"/>
      <c r="I234" s="216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</row>
    <row r="235" spans="2:22" ht="6.75" customHeight="1" x14ac:dyDescent="0.25">
      <c r="B235" s="217"/>
      <c r="C235" s="217"/>
      <c r="D235" s="217"/>
      <c r="E235" s="217"/>
      <c r="F235" s="217"/>
      <c r="G235" s="217"/>
      <c r="H235" s="216"/>
      <c r="I235" s="216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</row>
    <row r="236" spans="2:22" ht="6.75" customHeight="1" x14ac:dyDescent="0.25">
      <c r="B236" s="217"/>
      <c r="C236" s="217"/>
      <c r="D236" s="217"/>
      <c r="E236" s="217"/>
      <c r="F236" s="217"/>
      <c r="G236" s="217"/>
      <c r="H236" s="216"/>
      <c r="I236" s="216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</row>
    <row r="237" spans="2:22" ht="6.75" customHeight="1" x14ac:dyDescent="0.25">
      <c r="B237" s="217"/>
      <c r="C237" s="217"/>
      <c r="D237" s="217"/>
      <c r="E237" s="217"/>
      <c r="F237" s="217"/>
      <c r="G237" s="217"/>
      <c r="H237" s="216"/>
      <c r="I237" s="216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</row>
    <row r="238" spans="2:22" ht="6.75" customHeight="1" x14ac:dyDescent="0.25">
      <c r="B238" s="217"/>
      <c r="C238" s="217"/>
      <c r="D238" s="217"/>
      <c r="E238" s="217"/>
      <c r="F238" s="217"/>
      <c r="G238" s="217"/>
      <c r="H238" s="216"/>
      <c r="I238" s="216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</row>
    <row r="239" spans="2:22" ht="6.75" customHeight="1" x14ac:dyDescent="0.25">
      <c r="B239" s="217"/>
      <c r="C239" s="217"/>
      <c r="D239" s="217"/>
      <c r="E239" s="217"/>
      <c r="F239" s="217"/>
      <c r="G239" s="217"/>
      <c r="H239" s="216"/>
      <c r="I239" s="216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</row>
    <row r="240" spans="2:22" ht="6.75" customHeight="1" x14ac:dyDescent="0.25">
      <c r="B240" s="217"/>
      <c r="C240" s="217"/>
      <c r="D240" s="217"/>
      <c r="E240" s="217"/>
      <c r="F240" s="217"/>
      <c r="G240" s="217"/>
      <c r="H240" s="216"/>
      <c r="I240" s="216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</row>
    <row r="241" spans="2:22" ht="6.75" customHeight="1" x14ac:dyDescent="0.25">
      <c r="B241" s="217"/>
      <c r="C241" s="217"/>
      <c r="D241" s="217"/>
      <c r="E241" s="217"/>
      <c r="F241" s="217"/>
      <c r="G241" s="217"/>
      <c r="H241" s="216"/>
      <c r="I241" s="216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</row>
    <row r="242" spans="2:22" ht="6.75" customHeight="1" x14ac:dyDescent="0.25">
      <c r="B242" s="217"/>
      <c r="C242" s="217"/>
      <c r="D242" s="217"/>
      <c r="E242" s="217"/>
      <c r="F242" s="217"/>
      <c r="G242" s="217"/>
      <c r="H242" s="216"/>
      <c r="I242" s="216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</row>
    <row r="243" spans="2:22" ht="6.75" customHeight="1" x14ac:dyDescent="0.25">
      <c r="B243" s="217"/>
      <c r="C243" s="217"/>
      <c r="D243" s="217"/>
      <c r="E243" s="217"/>
      <c r="F243" s="217"/>
      <c r="G243" s="217"/>
      <c r="H243" s="216"/>
      <c r="I243" s="216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</row>
    <row r="244" spans="2:22" ht="15.75" customHeight="1" x14ac:dyDescent="0.25"/>
    <row r="245" spans="2:22" ht="15.75" customHeight="1" x14ac:dyDescent="0.25"/>
    <row r="246" spans="2:22" ht="15.75" customHeight="1" x14ac:dyDescent="0.25"/>
    <row r="247" spans="2:22" ht="15.75" customHeight="1" x14ac:dyDescent="0.25"/>
    <row r="248" spans="2:22" ht="15.75" customHeight="1" x14ac:dyDescent="0.25"/>
    <row r="249" spans="2:22" ht="15.75" customHeight="1" x14ac:dyDescent="0.25"/>
    <row r="250" spans="2:22" ht="15.75" customHeight="1" x14ac:dyDescent="0.25"/>
    <row r="251" spans="2:22" ht="15.75" customHeight="1" x14ac:dyDescent="0.25"/>
    <row r="252" spans="2:22" ht="15.75" customHeight="1" x14ac:dyDescent="0.25"/>
    <row r="253" spans="2:22" ht="15.75" customHeight="1" x14ac:dyDescent="0.25"/>
    <row r="254" spans="2:22" ht="15.75" customHeight="1" x14ac:dyDescent="0.25"/>
    <row r="255" spans="2:22" ht="15.75" customHeight="1" x14ac:dyDescent="0.25"/>
    <row r="256" spans="2:22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3">
    <mergeCell ref="B1:G1"/>
    <mergeCell ref="B43:D43"/>
    <mergeCell ref="E43:G43"/>
  </mergeCells>
  <pageMargins left="0.74" right="0.12" top="0.46" bottom="0.4" header="0" footer="0.34"/>
  <pageSetup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999"/>
  <sheetViews>
    <sheetView showGridLines="0" view="pageBreakPreview" zoomScale="175" zoomScaleNormal="110" zoomScaleSheetLayoutView="175" workbookViewId="0">
      <selection activeCell="A2" sqref="A2"/>
    </sheetView>
  </sheetViews>
  <sheetFormatPr baseColWidth="10" defaultColWidth="14.42578125" defaultRowHeight="15" customHeight="1" x14ac:dyDescent="0.25"/>
  <cols>
    <col min="1" max="1" width="6.28515625" style="55" customWidth="1"/>
    <col min="2" max="2" width="61" style="55" customWidth="1"/>
    <col min="3" max="3" width="14.42578125" style="55" customWidth="1"/>
    <col min="4" max="4" width="15.85546875" style="55" customWidth="1"/>
    <col min="5" max="5" width="2.42578125" style="55" customWidth="1"/>
    <col min="6" max="7" width="13.5703125" style="55" bestFit="1" customWidth="1"/>
    <col min="8" max="24" width="10.7109375" style="55" customWidth="1"/>
    <col min="25" max="16384" width="14.42578125" style="55"/>
  </cols>
  <sheetData>
    <row r="1" spans="2:8" ht="48" customHeight="1" x14ac:dyDescent="0.25">
      <c r="B1" s="267" t="s">
        <v>286</v>
      </c>
      <c r="C1" s="267"/>
      <c r="D1" s="267"/>
      <c r="E1" s="185"/>
      <c r="F1" s="185"/>
      <c r="G1" s="185"/>
    </row>
    <row r="2" spans="2:8" ht="5.25" customHeight="1" x14ac:dyDescent="0.25">
      <c r="B2" s="99"/>
      <c r="C2" s="51"/>
      <c r="D2" s="51"/>
      <c r="E2" s="185"/>
      <c r="F2" s="185"/>
      <c r="G2" s="185"/>
    </row>
    <row r="3" spans="2:8" ht="10.5" customHeight="1" x14ac:dyDescent="0.25">
      <c r="B3" s="186" t="s">
        <v>0</v>
      </c>
      <c r="C3" s="187">
        <f>'ESTADO DE SITUACIÓN FINAN 1'!C2</f>
        <v>2023</v>
      </c>
      <c r="D3" s="188">
        <f>'ESTADO DE SITUACIÓN FINAN 1'!D2</f>
        <v>2022</v>
      </c>
    </row>
    <row r="4" spans="2:8" ht="13.5" customHeight="1" x14ac:dyDescent="0.25">
      <c r="B4" s="189" t="s">
        <v>56</v>
      </c>
      <c r="C4" s="190"/>
      <c r="D4" s="191"/>
      <c r="E4" s="192"/>
      <c r="F4" s="192"/>
      <c r="G4" s="192"/>
      <c r="H4" s="192"/>
    </row>
    <row r="5" spans="2:8" ht="9" customHeight="1" x14ac:dyDescent="0.25">
      <c r="B5" s="193" t="s">
        <v>57</v>
      </c>
      <c r="C5" s="194">
        <v>1458134355</v>
      </c>
      <c r="D5" s="195">
        <v>1317913100</v>
      </c>
      <c r="E5" s="196"/>
      <c r="F5" s="197"/>
      <c r="G5" s="197"/>
      <c r="H5" s="196"/>
    </row>
    <row r="6" spans="2:8" ht="9" customHeight="1" x14ac:dyDescent="0.25">
      <c r="B6" s="198" t="s">
        <v>58</v>
      </c>
      <c r="C6" s="199">
        <v>613793736</v>
      </c>
      <c r="D6" s="200">
        <v>554835991</v>
      </c>
      <c r="E6" s="201"/>
      <c r="F6" s="202"/>
      <c r="G6" s="202"/>
      <c r="H6" s="201"/>
    </row>
    <row r="7" spans="2:8" ht="9" customHeight="1" x14ac:dyDescent="0.25">
      <c r="B7" s="198" t="s">
        <v>59</v>
      </c>
      <c r="C7" s="199">
        <v>0</v>
      </c>
      <c r="D7" s="200">
        <v>0</v>
      </c>
      <c r="E7" s="201"/>
      <c r="F7" s="202"/>
      <c r="G7" s="202"/>
      <c r="H7" s="201"/>
    </row>
    <row r="8" spans="2:8" ht="9" customHeight="1" x14ac:dyDescent="0.25">
      <c r="B8" s="198" t="s">
        <v>60</v>
      </c>
      <c r="C8" s="199">
        <v>0</v>
      </c>
      <c r="D8" s="200">
        <v>0</v>
      </c>
      <c r="E8" s="201"/>
      <c r="F8" s="202"/>
      <c r="G8" s="202"/>
      <c r="H8" s="201"/>
    </row>
    <row r="9" spans="2:8" ht="9" customHeight="1" x14ac:dyDescent="0.25">
      <c r="B9" s="198" t="s">
        <v>61</v>
      </c>
      <c r="C9" s="199">
        <v>685434185</v>
      </c>
      <c r="D9" s="200">
        <v>663090900</v>
      </c>
      <c r="E9" s="201"/>
      <c r="F9" s="202"/>
      <c r="G9" s="202"/>
      <c r="H9" s="201"/>
    </row>
    <row r="10" spans="2:8" ht="9" customHeight="1" x14ac:dyDescent="0.25">
      <c r="B10" s="198" t="s">
        <v>62</v>
      </c>
      <c r="C10" s="199">
        <v>80495912</v>
      </c>
      <c r="D10" s="200">
        <v>37292179</v>
      </c>
      <c r="E10" s="201"/>
      <c r="F10" s="202"/>
      <c r="G10" s="202"/>
      <c r="H10" s="201"/>
    </row>
    <row r="11" spans="2:8" ht="9" customHeight="1" x14ac:dyDescent="0.25">
      <c r="B11" s="198" t="s">
        <v>63</v>
      </c>
      <c r="C11" s="199">
        <v>78410522</v>
      </c>
      <c r="D11" s="200">
        <v>62694030</v>
      </c>
      <c r="E11" s="201"/>
      <c r="F11" s="202"/>
      <c r="G11" s="202"/>
      <c r="H11" s="201"/>
    </row>
    <row r="12" spans="2:8" ht="9" customHeight="1" x14ac:dyDescent="0.25">
      <c r="B12" s="198" t="s">
        <v>64</v>
      </c>
      <c r="C12" s="199">
        <v>0</v>
      </c>
      <c r="D12" s="200">
        <v>0</v>
      </c>
      <c r="E12" s="201"/>
      <c r="F12" s="202"/>
      <c r="G12" s="202"/>
      <c r="H12" s="201"/>
    </row>
    <row r="13" spans="2:8" ht="27" customHeight="1" x14ac:dyDescent="0.25">
      <c r="B13" s="193" t="s">
        <v>65</v>
      </c>
      <c r="C13" s="203">
        <v>22207976854</v>
      </c>
      <c r="D13" s="204">
        <v>22539021023</v>
      </c>
      <c r="E13" s="205"/>
      <c r="F13" s="206"/>
      <c r="G13" s="206"/>
      <c r="H13" s="205"/>
    </row>
    <row r="14" spans="2:8" ht="17.25" customHeight="1" x14ac:dyDescent="0.25">
      <c r="B14" s="198" t="s">
        <v>66</v>
      </c>
      <c r="C14" s="199">
        <v>21561516863</v>
      </c>
      <c r="D14" s="200">
        <v>21973335713</v>
      </c>
      <c r="E14" s="207"/>
      <c r="F14" s="202"/>
      <c r="G14" s="202"/>
      <c r="H14" s="207"/>
    </row>
    <row r="15" spans="2:8" ht="17.25" customHeight="1" x14ac:dyDescent="0.25">
      <c r="B15" s="198" t="s">
        <v>259</v>
      </c>
      <c r="C15" s="199">
        <v>646459991</v>
      </c>
      <c r="D15" s="200">
        <v>565685310</v>
      </c>
      <c r="E15" s="207"/>
      <c r="F15" s="202"/>
      <c r="G15" s="202"/>
      <c r="H15" s="207"/>
    </row>
    <row r="16" spans="2:8" ht="9" customHeight="1" x14ac:dyDescent="0.25">
      <c r="B16" s="193" t="s">
        <v>67</v>
      </c>
      <c r="C16" s="194">
        <v>12291875</v>
      </c>
      <c r="D16" s="195">
        <v>6399008</v>
      </c>
      <c r="E16" s="196"/>
      <c r="F16" s="197"/>
      <c r="G16" s="197"/>
      <c r="H16" s="196"/>
    </row>
    <row r="17" spans="2:8" ht="9" customHeight="1" x14ac:dyDescent="0.25">
      <c r="B17" s="198" t="s">
        <v>68</v>
      </c>
      <c r="C17" s="199">
        <v>9589280</v>
      </c>
      <c r="D17" s="200">
        <v>4186219</v>
      </c>
      <c r="E17" s="201"/>
      <c r="F17" s="202"/>
      <c r="G17" s="202"/>
      <c r="H17" s="201"/>
    </row>
    <row r="18" spans="2:8" ht="9" customHeight="1" x14ac:dyDescent="0.25">
      <c r="B18" s="198" t="s">
        <v>69</v>
      </c>
      <c r="C18" s="199">
        <v>0</v>
      </c>
      <c r="D18" s="200">
        <v>0</v>
      </c>
      <c r="E18" s="201"/>
      <c r="F18" s="202"/>
      <c r="G18" s="202"/>
      <c r="H18" s="201"/>
    </row>
    <row r="19" spans="2:8" ht="8.25" customHeight="1" x14ac:dyDescent="0.25">
      <c r="B19" s="198" t="s">
        <v>70</v>
      </c>
      <c r="C19" s="199">
        <v>0</v>
      </c>
      <c r="D19" s="200">
        <v>0</v>
      </c>
      <c r="E19" s="201"/>
      <c r="F19" s="202"/>
      <c r="G19" s="202"/>
      <c r="H19" s="201"/>
    </row>
    <row r="20" spans="2:8" ht="9" customHeight="1" x14ac:dyDescent="0.25">
      <c r="B20" s="198" t="s">
        <v>71</v>
      </c>
      <c r="C20" s="199">
        <v>0</v>
      </c>
      <c r="D20" s="200">
        <v>0</v>
      </c>
      <c r="E20" s="201"/>
      <c r="F20" s="202"/>
      <c r="G20" s="202"/>
      <c r="H20" s="201"/>
    </row>
    <row r="21" spans="2:8" ht="9" customHeight="1" x14ac:dyDescent="0.25">
      <c r="B21" s="198" t="s">
        <v>72</v>
      </c>
      <c r="C21" s="199">
        <v>2702595</v>
      </c>
      <c r="D21" s="200">
        <v>2212790</v>
      </c>
      <c r="E21" s="201"/>
      <c r="F21" s="202"/>
      <c r="G21" s="202"/>
      <c r="H21" s="201"/>
    </row>
    <row r="22" spans="2:8" ht="9" customHeight="1" x14ac:dyDescent="0.25">
      <c r="B22" s="193" t="s">
        <v>73</v>
      </c>
      <c r="C22" s="194">
        <v>23678403083</v>
      </c>
      <c r="D22" s="195">
        <v>23863333130</v>
      </c>
      <c r="E22" s="196"/>
      <c r="F22" s="197"/>
      <c r="G22" s="197"/>
      <c r="H22" s="196"/>
    </row>
    <row r="23" spans="2:8" ht="9" customHeight="1" x14ac:dyDescent="0.25">
      <c r="B23" s="208" t="s">
        <v>74</v>
      </c>
      <c r="C23" s="194"/>
      <c r="D23" s="195"/>
      <c r="E23" s="196"/>
      <c r="F23" s="197"/>
      <c r="G23" s="197"/>
      <c r="H23" s="196"/>
    </row>
    <row r="24" spans="2:8" ht="9" customHeight="1" x14ac:dyDescent="0.25">
      <c r="B24" s="193" t="s">
        <v>75</v>
      </c>
      <c r="C24" s="194">
        <v>1773871712</v>
      </c>
      <c r="D24" s="195">
        <v>1863036424</v>
      </c>
      <c r="E24" s="196"/>
      <c r="F24" s="197"/>
      <c r="G24" s="197"/>
      <c r="H24" s="196"/>
    </row>
    <row r="25" spans="2:8" ht="9" customHeight="1" x14ac:dyDescent="0.25">
      <c r="B25" s="198" t="s">
        <v>76</v>
      </c>
      <c r="C25" s="199">
        <v>1468131566</v>
      </c>
      <c r="D25" s="200">
        <v>1220525393</v>
      </c>
      <c r="E25" s="201"/>
      <c r="F25" s="202"/>
      <c r="G25" s="202"/>
      <c r="H25" s="201"/>
    </row>
    <row r="26" spans="2:8" ht="9" customHeight="1" x14ac:dyDescent="0.25">
      <c r="B26" s="198" t="s">
        <v>77</v>
      </c>
      <c r="C26" s="199">
        <v>54010694</v>
      </c>
      <c r="D26" s="200">
        <v>75422724</v>
      </c>
      <c r="E26" s="201"/>
      <c r="F26" s="202"/>
      <c r="G26" s="202"/>
      <c r="H26" s="201"/>
    </row>
    <row r="27" spans="2:8" ht="9" customHeight="1" x14ac:dyDescent="0.25">
      <c r="B27" s="198" t="s">
        <v>78</v>
      </c>
      <c r="C27" s="199">
        <v>251729452</v>
      </c>
      <c r="D27" s="200">
        <v>567088307</v>
      </c>
      <c r="E27" s="201"/>
      <c r="F27" s="202"/>
      <c r="G27" s="202"/>
      <c r="H27" s="201"/>
    </row>
    <row r="28" spans="2:8" ht="9" customHeight="1" x14ac:dyDescent="0.25">
      <c r="B28" s="193" t="s">
        <v>79</v>
      </c>
      <c r="C28" s="194">
        <v>11378151842</v>
      </c>
      <c r="D28" s="195">
        <v>12948867218</v>
      </c>
      <c r="E28" s="196"/>
      <c r="F28" s="197"/>
      <c r="G28" s="197"/>
      <c r="H28" s="196"/>
    </row>
    <row r="29" spans="2:8" ht="9" customHeight="1" x14ac:dyDescent="0.25">
      <c r="B29" s="198" t="s">
        <v>80</v>
      </c>
      <c r="C29" s="199">
        <v>10904780231</v>
      </c>
      <c r="D29" s="200">
        <v>12113777389</v>
      </c>
      <c r="E29" s="201"/>
      <c r="F29" s="202"/>
      <c r="G29" s="202"/>
      <c r="H29" s="201"/>
    </row>
    <row r="30" spans="2:8" ht="9" customHeight="1" x14ac:dyDescent="0.25">
      <c r="B30" s="198" t="s">
        <v>81</v>
      </c>
      <c r="C30" s="199">
        <v>2000000</v>
      </c>
      <c r="D30" s="200">
        <v>244253600</v>
      </c>
      <c r="E30" s="201"/>
      <c r="F30" s="202"/>
      <c r="G30" s="202"/>
      <c r="H30" s="201"/>
    </row>
    <row r="31" spans="2:8" ht="9" customHeight="1" x14ac:dyDescent="0.25">
      <c r="B31" s="198" t="s">
        <v>82</v>
      </c>
      <c r="C31" s="199">
        <v>5000000</v>
      </c>
      <c r="D31" s="200">
        <v>0</v>
      </c>
      <c r="E31" s="201"/>
      <c r="F31" s="202"/>
      <c r="G31" s="202"/>
      <c r="H31" s="201"/>
    </row>
    <row r="32" spans="2:8" ht="9" customHeight="1" x14ac:dyDescent="0.25">
      <c r="B32" s="198" t="s">
        <v>83</v>
      </c>
      <c r="C32" s="199">
        <v>78263674</v>
      </c>
      <c r="D32" s="200">
        <v>251622473</v>
      </c>
      <c r="E32" s="201"/>
      <c r="F32" s="202"/>
      <c r="G32" s="202"/>
      <c r="H32" s="201"/>
    </row>
    <row r="33" spans="2:8" ht="9" customHeight="1" x14ac:dyDescent="0.25">
      <c r="B33" s="198" t="s">
        <v>84</v>
      </c>
      <c r="C33" s="199">
        <v>242940253</v>
      </c>
      <c r="D33" s="200">
        <v>245044574</v>
      </c>
      <c r="E33" s="201"/>
      <c r="F33" s="202"/>
      <c r="G33" s="202"/>
      <c r="H33" s="201"/>
    </row>
    <row r="34" spans="2:8" ht="9" customHeight="1" x14ac:dyDescent="0.25">
      <c r="B34" s="198" t="s">
        <v>85</v>
      </c>
      <c r="C34" s="199">
        <v>11033832</v>
      </c>
      <c r="D34" s="200">
        <v>6959128</v>
      </c>
      <c r="E34" s="201"/>
      <c r="F34" s="202"/>
      <c r="G34" s="202"/>
      <c r="H34" s="201"/>
    </row>
    <row r="35" spans="2:8" ht="9" customHeight="1" x14ac:dyDescent="0.25">
      <c r="B35" s="198" t="s">
        <v>86</v>
      </c>
      <c r="C35" s="199">
        <v>123021227</v>
      </c>
      <c r="D35" s="200">
        <v>76900000</v>
      </c>
      <c r="E35" s="201"/>
      <c r="F35" s="202"/>
      <c r="G35" s="202"/>
      <c r="H35" s="201"/>
    </row>
    <row r="36" spans="2:8" ht="9" customHeight="1" x14ac:dyDescent="0.25">
      <c r="B36" s="198" t="s">
        <v>87</v>
      </c>
      <c r="C36" s="199">
        <v>11112623</v>
      </c>
      <c r="D36" s="200">
        <v>10310054</v>
      </c>
      <c r="E36" s="201"/>
      <c r="F36" s="202"/>
      <c r="G36" s="202"/>
      <c r="H36" s="201"/>
    </row>
    <row r="37" spans="2:8" ht="9" customHeight="1" x14ac:dyDescent="0.25">
      <c r="B37" s="198" t="s">
        <v>88</v>
      </c>
      <c r="C37" s="199">
        <v>0</v>
      </c>
      <c r="D37" s="200">
        <v>0</v>
      </c>
      <c r="E37" s="201"/>
      <c r="F37" s="202"/>
      <c r="G37" s="202"/>
      <c r="H37" s="201"/>
    </row>
    <row r="38" spans="2:8" ht="9" customHeight="1" x14ac:dyDescent="0.25">
      <c r="B38" s="193" t="s">
        <v>89</v>
      </c>
      <c r="C38" s="194">
        <v>5456064633</v>
      </c>
      <c r="D38" s="195">
        <v>4925227032</v>
      </c>
      <c r="E38" s="196"/>
      <c r="F38" s="197"/>
      <c r="G38" s="197"/>
      <c r="H38" s="196"/>
    </row>
    <row r="39" spans="2:8" ht="9" customHeight="1" x14ac:dyDescent="0.25">
      <c r="B39" s="198" t="s">
        <v>90</v>
      </c>
      <c r="C39" s="199">
        <v>1904700184</v>
      </c>
      <c r="D39" s="200">
        <v>1886226041</v>
      </c>
      <c r="E39" s="201"/>
      <c r="F39" s="202"/>
      <c r="G39" s="202"/>
      <c r="H39" s="201"/>
    </row>
    <row r="40" spans="2:8" ht="9" customHeight="1" x14ac:dyDescent="0.25">
      <c r="B40" s="198" t="s">
        <v>41</v>
      </c>
      <c r="C40" s="199">
        <v>3523528457</v>
      </c>
      <c r="D40" s="200">
        <v>3008887510</v>
      </c>
      <c r="E40" s="201"/>
      <c r="F40" s="202"/>
      <c r="G40" s="202"/>
      <c r="H40" s="201"/>
    </row>
    <row r="41" spans="2:8" ht="9" customHeight="1" x14ac:dyDescent="0.25">
      <c r="B41" s="198" t="s">
        <v>91</v>
      </c>
      <c r="C41" s="199">
        <v>27835992</v>
      </c>
      <c r="D41" s="200">
        <v>30113481</v>
      </c>
      <c r="E41" s="201"/>
      <c r="F41" s="202"/>
      <c r="G41" s="202"/>
      <c r="H41" s="201"/>
    </row>
    <row r="42" spans="2:8" ht="9" customHeight="1" x14ac:dyDescent="0.25">
      <c r="B42" s="193" t="s">
        <v>92</v>
      </c>
      <c r="C42" s="194">
        <v>442446380</v>
      </c>
      <c r="D42" s="195">
        <v>340417696</v>
      </c>
      <c r="E42" s="196"/>
      <c r="F42" s="197"/>
      <c r="G42" s="197"/>
      <c r="H42" s="196"/>
    </row>
    <row r="43" spans="2:8" ht="9" customHeight="1" x14ac:dyDescent="0.25">
      <c r="B43" s="198" t="s">
        <v>93</v>
      </c>
      <c r="C43" s="199">
        <v>442168217</v>
      </c>
      <c r="D43" s="200">
        <v>253622869</v>
      </c>
      <c r="E43" s="201"/>
      <c r="F43" s="202"/>
      <c r="G43" s="202"/>
      <c r="H43" s="201"/>
    </row>
    <row r="44" spans="2:8" ht="9" customHeight="1" x14ac:dyDescent="0.25">
      <c r="B44" s="198" t="s">
        <v>94</v>
      </c>
      <c r="C44" s="199">
        <v>0</v>
      </c>
      <c r="D44" s="200">
        <v>0</v>
      </c>
      <c r="E44" s="201"/>
      <c r="F44" s="202"/>
      <c r="G44" s="202"/>
      <c r="H44" s="201"/>
    </row>
    <row r="45" spans="2:8" ht="9" customHeight="1" x14ac:dyDescent="0.25">
      <c r="B45" s="198" t="s">
        <v>95</v>
      </c>
      <c r="C45" s="199">
        <v>278162</v>
      </c>
      <c r="D45" s="200">
        <v>4538249</v>
      </c>
      <c r="E45" s="201"/>
      <c r="F45" s="202"/>
      <c r="G45" s="202"/>
      <c r="H45" s="201"/>
    </row>
    <row r="46" spans="2:8" ht="9" customHeight="1" x14ac:dyDescent="0.25">
      <c r="B46" s="198" t="s">
        <v>96</v>
      </c>
      <c r="C46" s="199">
        <v>0</v>
      </c>
      <c r="D46" s="200">
        <v>82256577</v>
      </c>
      <c r="E46" s="201"/>
      <c r="F46" s="202"/>
      <c r="G46" s="202"/>
      <c r="H46" s="201"/>
    </row>
    <row r="47" spans="2:8" ht="9" customHeight="1" x14ac:dyDescent="0.25">
      <c r="B47" s="198" t="s">
        <v>97</v>
      </c>
      <c r="C47" s="199">
        <v>0</v>
      </c>
      <c r="D47" s="200">
        <v>0</v>
      </c>
      <c r="E47" s="201"/>
      <c r="F47" s="202"/>
      <c r="G47" s="202"/>
      <c r="H47" s="201"/>
    </row>
    <row r="48" spans="2:8" ht="9" customHeight="1" x14ac:dyDescent="0.25">
      <c r="B48" s="193" t="s">
        <v>98</v>
      </c>
      <c r="C48" s="194">
        <v>40034012</v>
      </c>
      <c r="D48" s="195">
        <v>213116482</v>
      </c>
      <c r="E48" s="196"/>
      <c r="F48" s="197"/>
      <c r="G48" s="197"/>
      <c r="H48" s="196"/>
    </row>
    <row r="49" spans="2:9" ht="9" customHeight="1" x14ac:dyDescent="0.25">
      <c r="B49" s="198" t="s">
        <v>99</v>
      </c>
      <c r="C49" s="199">
        <v>38481522</v>
      </c>
      <c r="D49" s="200">
        <v>211962575</v>
      </c>
      <c r="E49" s="201"/>
      <c r="F49" s="202"/>
      <c r="G49" s="202"/>
      <c r="H49" s="201"/>
    </row>
    <row r="50" spans="2:9" ht="9" customHeight="1" x14ac:dyDescent="0.25">
      <c r="B50" s="198" t="s">
        <v>100</v>
      </c>
      <c r="C50" s="199">
        <v>0</v>
      </c>
      <c r="D50" s="200">
        <v>0</v>
      </c>
      <c r="E50" s="201"/>
      <c r="F50" s="202"/>
      <c r="G50" s="202"/>
      <c r="H50" s="201"/>
    </row>
    <row r="51" spans="2:9" ht="9" customHeight="1" x14ac:dyDescent="0.25">
      <c r="B51" s="198" t="s">
        <v>101</v>
      </c>
      <c r="C51" s="199">
        <v>0</v>
      </c>
      <c r="D51" s="200">
        <v>0</v>
      </c>
      <c r="E51" s="201"/>
      <c r="F51" s="202"/>
      <c r="G51" s="202"/>
      <c r="H51" s="201"/>
    </row>
    <row r="52" spans="2:9" ht="9.75" customHeight="1" x14ac:dyDescent="0.25">
      <c r="B52" s="198" t="s">
        <v>102</v>
      </c>
      <c r="C52" s="199">
        <v>0</v>
      </c>
      <c r="D52" s="200">
        <v>0</v>
      </c>
      <c r="E52" s="201"/>
      <c r="F52" s="202"/>
      <c r="G52" s="202"/>
      <c r="H52" s="201"/>
    </row>
    <row r="53" spans="2:9" ht="9" customHeight="1" x14ac:dyDescent="0.25">
      <c r="B53" s="198" t="s">
        <v>103</v>
      </c>
      <c r="C53" s="199">
        <v>0</v>
      </c>
      <c r="D53" s="200">
        <v>0</v>
      </c>
      <c r="E53" s="201"/>
      <c r="F53" s="202"/>
      <c r="G53" s="202"/>
      <c r="H53" s="201"/>
    </row>
    <row r="54" spans="2:9" ht="9" customHeight="1" x14ac:dyDescent="0.25">
      <c r="B54" s="198" t="s">
        <v>104</v>
      </c>
      <c r="C54" s="199">
        <v>1552490</v>
      </c>
      <c r="D54" s="200">
        <v>1153907</v>
      </c>
      <c r="E54" s="201"/>
      <c r="F54" s="202"/>
      <c r="G54" s="202"/>
      <c r="H54" s="201"/>
    </row>
    <row r="55" spans="2:9" ht="9" customHeight="1" x14ac:dyDescent="0.25">
      <c r="B55" s="193" t="s">
        <v>105</v>
      </c>
      <c r="C55" s="194">
        <v>17087519</v>
      </c>
      <c r="D55" s="195">
        <v>93296239</v>
      </c>
      <c r="E55" s="196"/>
      <c r="F55" s="197"/>
      <c r="G55" s="197"/>
      <c r="H55" s="196"/>
    </row>
    <row r="56" spans="2:9" ht="9" customHeight="1" x14ac:dyDescent="0.25">
      <c r="B56" s="198" t="s">
        <v>106</v>
      </c>
      <c r="C56" s="199">
        <v>17087519</v>
      </c>
      <c r="D56" s="200">
        <v>93296239</v>
      </c>
      <c r="E56" s="201"/>
      <c r="F56" s="202"/>
      <c r="G56" s="202"/>
      <c r="H56" s="201"/>
    </row>
    <row r="57" spans="2:9" ht="9" customHeight="1" x14ac:dyDescent="0.25">
      <c r="B57" s="208" t="s">
        <v>107</v>
      </c>
      <c r="C57" s="194">
        <v>19107656097</v>
      </c>
      <c r="D57" s="195">
        <v>20383961091</v>
      </c>
      <c r="E57" s="196"/>
      <c r="F57" s="197"/>
      <c r="G57" s="197"/>
      <c r="H57" s="196"/>
    </row>
    <row r="58" spans="2:9" ht="9" customHeight="1" x14ac:dyDescent="0.25">
      <c r="B58" s="209" t="s">
        <v>108</v>
      </c>
      <c r="C58" s="210">
        <v>4570746987</v>
      </c>
      <c r="D58" s="211">
        <v>3479372040</v>
      </c>
      <c r="E58" s="212"/>
      <c r="F58" s="197"/>
      <c r="G58" s="197"/>
      <c r="H58" s="196"/>
      <c r="I58" s="213"/>
    </row>
    <row r="59" spans="2:9" ht="10.5" customHeight="1" x14ac:dyDescent="0.25">
      <c r="B59" s="269" t="s">
        <v>55</v>
      </c>
      <c r="C59" s="269"/>
      <c r="D59" s="269"/>
    </row>
    <row r="60" spans="2:9" ht="24" customHeight="1" x14ac:dyDescent="0.25">
      <c r="B60" s="214"/>
    </row>
    <row r="61" spans="2:9" ht="35.25" customHeight="1" x14ac:dyDescent="0.25">
      <c r="B61" s="123"/>
      <c r="C61" s="215"/>
      <c r="E61" s="52"/>
      <c r="F61" s="52"/>
      <c r="G61" s="52"/>
    </row>
    <row r="62" spans="2:9" ht="14.25" customHeight="1" x14ac:dyDescent="0.25"/>
    <row r="63" spans="2:9" ht="14.25" customHeight="1" x14ac:dyDescent="0.25"/>
    <row r="64" spans="2:9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2">
    <mergeCell ref="B1:D1"/>
    <mergeCell ref="B59:D59"/>
  </mergeCells>
  <pageMargins left="0.31496062992125984" right="0.15" top="0.84" bottom="0.27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002"/>
  <sheetViews>
    <sheetView showGridLines="0" view="pageBreakPreview" topLeftCell="A27" zoomScale="130" zoomScaleNormal="130" zoomScaleSheetLayoutView="130" workbookViewId="0">
      <selection sqref="A1:F2"/>
    </sheetView>
  </sheetViews>
  <sheetFormatPr baseColWidth="10" defaultColWidth="14.42578125" defaultRowHeight="15" customHeight="1" x14ac:dyDescent="0.25"/>
  <cols>
    <col min="1" max="1" width="44.5703125" style="55" customWidth="1"/>
    <col min="2" max="6" width="15.42578125" style="55" customWidth="1"/>
    <col min="7" max="7" width="0.85546875" style="55" customWidth="1"/>
    <col min="8" max="8" width="23.85546875" style="55" customWidth="1"/>
    <col min="9" max="9" width="12.7109375" style="184" bestFit="1" customWidth="1"/>
    <col min="10" max="10" width="12.140625" style="184" bestFit="1" customWidth="1"/>
    <col min="11" max="11" width="9.5703125" style="51" bestFit="1" customWidth="1"/>
    <col min="12" max="12" width="13.42578125" style="55" bestFit="1" customWidth="1"/>
    <col min="13" max="18" width="8" style="55" customWidth="1"/>
    <col min="19" max="16384" width="14.42578125" style="55"/>
  </cols>
  <sheetData>
    <row r="1" spans="1:18" ht="12.75" customHeight="1" x14ac:dyDescent="0.25">
      <c r="A1" s="270" t="s">
        <v>281</v>
      </c>
      <c r="B1" s="271"/>
      <c r="C1" s="271"/>
      <c r="D1" s="271"/>
      <c r="E1" s="271"/>
      <c r="F1" s="271"/>
      <c r="G1" s="53"/>
      <c r="H1" s="53"/>
      <c r="I1" s="125"/>
      <c r="J1" s="125"/>
      <c r="K1" s="101"/>
      <c r="L1" s="53"/>
      <c r="M1" s="53"/>
      <c r="N1" s="53"/>
      <c r="O1" s="53"/>
      <c r="P1" s="53"/>
      <c r="Q1" s="53"/>
      <c r="R1" s="53"/>
    </row>
    <row r="2" spans="1:18" ht="35.25" customHeight="1" x14ac:dyDescent="0.25">
      <c r="A2" s="271"/>
      <c r="B2" s="271"/>
      <c r="C2" s="271"/>
      <c r="D2" s="271"/>
      <c r="E2" s="271"/>
      <c r="F2" s="271"/>
      <c r="G2" s="53"/>
      <c r="H2" s="53"/>
      <c r="I2" s="125"/>
      <c r="J2" s="125"/>
      <c r="K2" s="101"/>
      <c r="L2" s="53"/>
      <c r="M2" s="53"/>
      <c r="N2" s="53"/>
      <c r="O2" s="53"/>
      <c r="P2" s="53"/>
      <c r="Q2" s="53"/>
      <c r="R2" s="53"/>
    </row>
    <row r="3" spans="1:18" ht="18.75" customHeight="1" x14ac:dyDescent="0.25">
      <c r="A3" s="272" t="s">
        <v>0</v>
      </c>
      <c r="B3" s="274" t="s">
        <v>109</v>
      </c>
      <c r="C3" s="276" t="s">
        <v>262</v>
      </c>
      <c r="D3" s="274" t="s">
        <v>110</v>
      </c>
      <c r="E3" s="274" t="s">
        <v>263</v>
      </c>
      <c r="F3" s="274" t="s">
        <v>264</v>
      </c>
      <c r="G3" s="53"/>
      <c r="H3" s="53"/>
      <c r="I3" s="125"/>
      <c r="J3" s="125"/>
      <c r="K3" s="101"/>
      <c r="L3" s="53"/>
      <c r="M3" s="53"/>
      <c r="N3" s="53"/>
      <c r="O3" s="53"/>
      <c r="P3" s="53"/>
      <c r="Q3" s="53"/>
      <c r="R3" s="53"/>
    </row>
    <row r="4" spans="1:18" ht="19.5" customHeight="1" x14ac:dyDescent="0.25">
      <c r="A4" s="273"/>
      <c r="B4" s="275"/>
      <c r="C4" s="277"/>
      <c r="D4" s="275"/>
      <c r="E4" s="275"/>
      <c r="F4" s="278"/>
      <c r="G4" s="53"/>
      <c r="H4" s="53"/>
      <c r="I4" s="125"/>
      <c r="J4" s="125"/>
      <c r="K4" s="101"/>
      <c r="L4" s="53"/>
      <c r="M4" s="53"/>
      <c r="N4" s="53"/>
      <c r="O4" s="53"/>
      <c r="P4" s="53"/>
      <c r="Q4" s="53"/>
      <c r="R4" s="53"/>
    </row>
    <row r="5" spans="1:18" ht="9" customHeight="1" x14ac:dyDescent="0.25">
      <c r="A5" s="174" t="s">
        <v>272</v>
      </c>
      <c r="B5" s="175">
        <v>1826895343</v>
      </c>
      <c r="C5" s="175">
        <v>0</v>
      </c>
      <c r="D5" s="175">
        <v>0</v>
      </c>
      <c r="E5" s="175">
        <v>0</v>
      </c>
      <c r="F5" s="175">
        <v>1826895343</v>
      </c>
      <c r="G5" s="127"/>
      <c r="H5" s="127"/>
      <c r="I5" s="128"/>
      <c r="J5" s="128"/>
      <c r="K5" s="176"/>
      <c r="L5" s="127"/>
      <c r="M5" s="127"/>
      <c r="N5" s="127"/>
      <c r="O5" s="127"/>
      <c r="P5" s="127"/>
      <c r="Q5" s="127"/>
      <c r="R5" s="127"/>
    </row>
    <row r="6" spans="1:18" ht="9" customHeight="1" x14ac:dyDescent="0.25">
      <c r="A6" s="177" t="s">
        <v>41</v>
      </c>
      <c r="B6" s="70">
        <v>0</v>
      </c>
      <c r="C6" s="70">
        <v>0</v>
      </c>
      <c r="D6" s="70">
        <v>0</v>
      </c>
      <c r="E6" s="70">
        <v>0</v>
      </c>
      <c r="F6" s="70">
        <v>0</v>
      </c>
      <c r="G6" s="127"/>
      <c r="H6" s="127"/>
      <c r="I6" s="128"/>
      <c r="J6" s="128"/>
      <c r="K6" s="176"/>
      <c r="L6" s="127"/>
      <c r="M6" s="127"/>
      <c r="N6" s="127"/>
      <c r="O6" s="127"/>
      <c r="P6" s="127"/>
      <c r="Q6" s="127"/>
      <c r="R6" s="127"/>
    </row>
    <row r="7" spans="1:18" ht="9" customHeight="1" x14ac:dyDescent="0.25">
      <c r="A7" s="177" t="s">
        <v>111</v>
      </c>
      <c r="B7" s="70">
        <v>0</v>
      </c>
      <c r="C7" s="70">
        <v>0</v>
      </c>
      <c r="D7" s="70">
        <v>0</v>
      </c>
      <c r="E7" s="70">
        <v>0</v>
      </c>
      <c r="F7" s="70">
        <v>0</v>
      </c>
      <c r="G7" s="53"/>
      <c r="H7" s="53"/>
      <c r="I7" s="125"/>
      <c r="J7" s="125"/>
      <c r="K7" s="101"/>
      <c r="L7" s="53"/>
      <c r="M7" s="53"/>
      <c r="N7" s="53"/>
      <c r="O7" s="53"/>
      <c r="P7" s="53"/>
      <c r="Q7" s="53"/>
      <c r="R7" s="53"/>
    </row>
    <row r="8" spans="1:18" ht="9" customHeight="1" x14ac:dyDescent="0.25">
      <c r="A8" s="178" t="s">
        <v>112</v>
      </c>
      <c r="B8" s="70">
        <v>1826895343</v>
      </c>
      <c r="C8" s="70">
        <v>0</v>
      </c>
      <c r="D8" s="70">
        <v>0</v>
      </c>
      <c r="E8" s="70">
        <v>0</v>
      </c>
      <c r="F8" s="70">
        <v>1826895343</v>
      </c>
      <c r="G8" s="53"/>
      <c r="H8" s="53"/>
      <c r="I8" s="125"/>
      <c r="J8" s="125"/>
      <c r="K8" s="101"/>
      <c r="L8" s="53"/>
      <c r="M8" s="53"/>
      <c r="N8" s="53"/>
      <c r="O8" s="53"/>
      <c r="P8" s="53"/>
      <c r="Q8" s="53"/>
      <c r="R8" s="53"/>
    </row>
    <row r="9" spans="1:18" ht="9" customHeight="1" x14ac:dyDescent="0.25">
      <c r="A9" s="179"/>
      <c r="B9" s="180"/>
      <c r="C9" s="70"/>
      <c r="D9" s="70"/>
      <c r="E9" s="70"/>
      <c r="F9" s="63"/>
      <c r="G9" s="53"/>
      <c r="H9" s="53"/>
      <c r="I9" s="125"/>
      <c r="J9" s="125"/>
      <c r="K9" s="101"/>
      <c r="L9" s="53"/>
      <c r="M9" s="53"/>
      <c r="N9" s="53"/>
      <c r="O9" s="53"/>
      <c r="P9" s="53"/>
      <c r="Q9" s="53"/>
      <c r="R9" s="53"/>
    </row>
    <row r="10" spans="1:18" ht="9" customHeight="1" x14ac:dyDescent="0.25">
      <c r="A10" s="58" t="s">
        <v>273</v>
      </c>
      <c r="B10" s="63">
        <v>0</v>
      </c>
      <c r="C10" s="63">
        <v>3141937896</v>
      </c>
      <c r="D10" s="63">
        <v>3481063446</v>
      </c>
      <c r="E10" s="63">
        <v>0</v>
      </c>
      <c r="F10" s="63">
        <v>6623001342</v>
      </c>
      <c r="G10" s="93"/>
      <c r="H10" s="53"/>
      <c r="I10" s="125"/>
      <c r="J10" s="125"/>
      <c r="K10" s="101"/>
      <c r="L10" s="53"/>
      <c r="M10" s="53"/>
      <c r="N10" s="53"/>
      <c r="O10" s="53"/>
      <c r="P10" s="53"/>
      <c r="Q10" s="53"/>
      <c r="R10" s="53"/>
    </row>
    <row r="11" spans="1:18" ht="9" customHeight="1" x14ac:dyDescent="0.25">
      <c r="A11" s="178" t="s">
        <v>113</v>
      </c>
      <c r="B11" s="70">
        <v>0</v>
      </c>
      <c r="C11" s="70">
        <v>0</v>
      </c>
      <c r="D11" s="70">
        <v>3479372040</v>
      </c>
      <c r="E11" s="70">
        <v>0</v>
      </c>
      <c r="F11" s="70">
        <v>3479372040</v>
      </c>
      <c r="G11" s="67"/>
      <c r="H11" s="53"/>
      <c r="I11" s="125"/>
      <c r="J11" s="125"/>
      <c r="K11" s="101"/>
      <c r="L11" s="53"/>
      <c r="M11" s="53"/>
      <c r="N11" s="53"/>
      <c r="O11" s="53"/>
      <c r="P11" s="53"/>
      <c r="Q11" s="53"/>
      <c r="R11" s="53"/>
    </row>
    <row r="12" spans="1:18" ht="9" customHeight="1" x14ac:dyDescent="0.25">
      <c r="A12" s="178" t="s">
        <v>114</v>
      </c>
      <c r="B12" s="70">
        <v>0</v>
      </c>
      <c r="C12" s="70">
        <v>3141937896</v>
      </c>
      <c r="D12" s="70">
        <v>0</v>
      </c>
      <c r="E12" s="70">
        <v>0</v>
      </c>
      <c r="F12" s="70">
        <v>3141937896</v>
      </c>
      <c r="G12" s="67"/>
      <c r="H12" s="53"/>
      <c r="I12" s="125"/>
      <c r="J12" s="125"/>
      <c r="K12" s="101"/>
      <c r="L12" s="53"/>
      <c r="M12" s="53"/>
      <c r="N12" s="53"/>
      <c r="O12" s="53"/>
      <c r="P12" s="53"/>
      <c r="Q12" s="53"/>
      <c r="R12" s="53"/>
    </row>
    <row r="13" spans="1:18" ht="9" customHeight="1" x14ac:dyDescent="0.25">
      <c r="A13" s="178" t="s">
        <v>47</v>
      </c>
      <c r="B13" s="70">
        <v>0</v>
      </c>
      <c r="C13" s="70">
        <v>0</v>
      </c>
      <c r="D13" s="70">
        <v>1692364</v>
      </c>
      <c r="E13" s="70">
        <v>0</v>
      </c>
      <c r="F13" s="70">
        <v>1692364</v>
      </c>
      <c r="G13" s="67"/>
      <c r="H13" s="53"/>
      <c r="I13" s="125"/>
      <c r="J13" s="125"/>
      <c r="K13" s="101"/>
      <c r="L13" s="53"/>
      <c r="M13" s="53"/>
      <c r="N13" s="53"/>
      <c r="O13" s="53"/>
      <c r="P13" s="53"/>
      <c r="Q13" s="53"/>
      <c r="R13" s="53"/>
    </row>
    <row r="14" spans="1:18" ht="9" customHeight="1" x14ac:dyDescent="0.25">
      <c r="A14" s="178" t="s">
        <v>48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53"/>
      <c r="H14" s="53"/>
      <c r="I14" s="125"/>
      <c r="J14" s="125"/>
      <c r="K14" s="101"/>
      <c r="L14" s="53"/>
      <c r="M14" s="53"/>
      <c r="N14" s="53"/>
      <c r="O14" s="53"/>
      <c r="P14" s="53"/>
      <c r="Q14" s="53"/>
      <c r="R14" s="53"/>
    </row>
    <row r="15" spans="1:18" ht="9" customHeight="1" x14ac:dyDescent="0.25">
      <c r="A15" s="178" t="s">
        <v>49</v>
      </c>
      <c r="B15" s="70">
        <v>0</v>
      </c>
      <c r="C15" s="70">
        <v>0</v>
      </c>
      <c r="D15" s="70">
        <v>-958</v>
      </c>
      <c r="E15" s="70">
        <v>0</v>
      </c>
      <c r="F15" s="70">
        <v>-958</v>
      </c>
      <c r="G15" s="53"/>
      <c r="H15" s="53"/>
      <c r="I15" s="125"/>
      <c r="J15" s="125"/>
      <c r="K15" s="101"/>
      <c r="L15" s="53"/>
      <c r="M15" s="53"/>
      <c r="N15" s="53"/>
      <c r="O15" s="53"/>
      <c r="P15" s="53"/>
      <c r="Q15" s="53"/>
      <c r="R15" s="53"/>
    </row>
    <row r="16" spans="1:18" ht="9" customHeight="1" x14ac:dyDescent="0.25">
      <c r="A16" s="181"/>
      <c r="B16" s="70"/>
      <c r="C16" s="70"/>
      <c r="D16" s="70"/>
      <c r="E16" s="70"/>
      <c r="F16" s="63"/>
      <c r="G16" s="53"/>
      <c r="H16" s="53"/>
      <c r="I16" s="125"/>
      <c r="J16" s="125"/>
      <c r="K16" s="101"/>
      <c r="L16" s="53"/>
      <c r="M16" s="53"/>
      <c r="N16" s="53"/>
      <c r="O16" s="53"/>
      <c r="P16" s="53"/>
      <c r="Q16" s="53"/>
      <c r="R16" s="53"/>
    </row>
    <row r="17" spans="1:18" ht="16.5" customHeight="1" x14ac:dyDescent="0.25">
      <c r="A17" s="58" t="s">
        <v>274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259"/>
      <c r="H17" s="259"/>
      <c r="I17" s="128"/>
      <c r="J17" s="128"/>
      <c r="K17" s="176"/>
      <c r="L17" s="127"/>
      <c r="M17" s="127"/>
      <c r="N17" s="127"/>
      <c r="O17" s="127"/>
      <c r="P17" s="127"/>
      <c r="Q17" s="127"/>
      <c r="R17" s="127"/>
    </row>
    <row r="18" spans="1:18" ht="9" customHeight="1" x14ac:dyDescent="0.25">
      <c r="A18" s="177" t="s">
        <v>115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96"/>
      <c r="H18" s="96"/>
      <c r="I18" s="125"/>
      <c r="J18" s="125"/>
      <c r="K18" s="101"/>
      <c r="L18" s="53"/>
      <c r="M18" s="53"/>
      <c r="N18" s="53"/>
      <c r="O18" s="53"/>
      <c r="P18" s="53"/>
      <c r="Q18" s="53"/>
      <c r="R18" s="53"/>
    </row>
    <row r="19" spans="1:18" ht="9" customHeight="1" x14ac:dyDescent="0.25">
      <c r="A19" s="178" t="s">
        <v>116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96"/>
      <c r="H19" s="96"/>
      <c r="I19" s="125"/>
      <c r="J19" s="125"/>
      <c r="K19" s="101"/>
      <c r="L19" s="53"/>
      <c r="M19" s="53"/>
      <c r="N19" s="53"/>
      <c r="O19" s="53"/>
      <c r="P19" s="53"/>
      <c r="Q19" s="53"/>
      <c r="R19" s="53"/>
    </row>
    <row r="20" spans="1:18" ht="9" customHeight="1" x14ac:dyDescent="0.25">
      <c r="A20" s="179"/>
      <c r="B20" s="70"/>
      <c r="C20" s="70"/>
      <c r="D20" s="70"/>
      <c r="E20" s="70"/>
      <c r="F20" s="63"/>
      <c r="G20" s="96"/>
      <c r="H20" s="260"/>
      <c r="I20" s="67"/>
      <c r="J20" s="67"/>
      <c r="K20" s="101"/>
      <c r="L20" s="53"/>
      <c r="M20" s="53"/>
      <c r="N20" s="53"/>
      <c r="O20" s="53"/>
      <c r="P20" s="53"/>
      <c r="Q20" s="53"/>
      <c r="R20" s="53"/>
    </row>
    <row r="21" spans="1:18" ht="9" customHeight="1" x14ac:dyDescent="0.25">
      <c r="A21" s="58" t="s">
        <v>275</v>
      </c>
      <c r="B21" s="63">
        <v>1826895343</v>
      </c>
      <c r="C21" s="63">
        <v>3141937896</v>
      </c>
      <c r="D21" s="63">
        <v>3481063446</v>
      </c>
      <c r="E21" s="63">
        <v>0</v>
      </c>
      <c r="F21" s="63">
        <v>8449896685</v>
      </c>
      <c r="G21" s="65">
        <f t="shared" ref="G21" si="0">G5+G10+G17</f>
        <v>0</v>
      </c>
      <c r="H21" s="261"/>
      <c r="I21" s="257"/>
      <c r="J21" s="257"/>
      <c r="K21" s="101"/>
      <c r="L21" s="53"/>
      <c r="M21" s="53"/>
      <c r="N21" s="53"/>
      <c r="O21" s="53"/>
      <c r="P21" s="53"/>
      <c r="Q21" s="53"/>
      <c r="R21" s="53"/>
    </row>
    <row r="22" spans="1:18" ht="9" customHeight="1" x14ac:dyDescent="0.25">
      <c r="A22" s="179"/>
      <c r="B22" s="63"/>
      <c r="C22" s="63"/>
      <c r="D22" s="63"/>
      <c r="E22" s="63"/>
      <c r="F22" s="63"/>
      <c r="G22" s="96"/>
      <c r="H22" s="260"/>
      <c r="I22" s="67"/>
      <c r="J22" s="67"/>
      <c r="K22" s="101"/>
      <c r="L22" s="53"/>
      <c r="M22" s="53"/>
      <c r="N22" s="53"/>
      <c r="O22" s="53"/>
      <c r="P22" s="53"/>
      <c r="Q22" s="53"/>
      <c r="R22" s="53"/>
    </row>
    <row r="23" spans="1:18" ht="19.5" customHeight="1" x14ac:dyDescent="0.25">
      <c r="A23" s="58" t="s">
        <v>276</v>
      </c>
      <c r="B23" s="63">
        <v>2731839387</v>
      </c>
      <c r="C23" s="63">
        <v>0</v>
      </c>
      <c r="D23" s="63">
        <v>0</v>
      </c>
      <c r="E23" s="63">
        <v>0</v>
      </c>
      <c r="F23" s="63">
        <v>2731839387</v>
      </c>
      <c r="G23" s="96"/>
      <c r="H23" s="262"/>
      <c r="I23" s="67"/>
      <c r="J23" s="67"/>
      <c r="K23" s="182"/>
      <c r="L23" s="53"/>
      <c r="M23" s="53"/>
      <c r="N23" s="53"/>
      <c r="O23" s="53"/>
      <c r="P23" s="53"/>
      <c r="Q23" s="53"/>
      <c r="R23" s="53"/>
    </row>
    <row r="24" spans="1:18" ht="9" customHeight="1" x14ac:dyDescent="0.25">
      <c r="A24" s="177" t="s">
        <v>41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96"/>
      <c r="H24" s="260"/>
      <c r="I24" s="67"/>
      <c r="J24" s="67"/>
      <c r="K24" s="101"/>
      <c r="L24" s="53"/>
      <c r="M24" s="53"/>
      <c r="N24" s="53"/>
      <c r="O24" s="53"/>
      <c r="P24" s="53"/>
      <c r="Q24" s="53"/>
      <c r="R24" s="53"/>
    </row>
    <row r="25" spans="1:18" ht="9" customHeight="1" x14ac:dyDescent="0.25">
      <c r="A25" s="177" t="s">
        <v>111</v>
      </c>
      <c r="B25" s="70">
        <v>1452121</v>
      </c>
      <c r="C25" s="70">
        <v>0</v>
      </c>
      <c r="D25" s="70">
        <v>0</v>
      </c>
      <c r="E25" s="70">
        <v>0</v>
      </c>
      <c r="F25" s="70">
        <v>1452121</v>
      </c>
      <c r="G25" s="96"/>
      <c r="H25" s="260"/>
      <c r="I25" s="67"/>
      <c r="J25" s="67"/>
      <c r="K25" s="101"/>
      <c r="L25" s="53"/>
      <c r="M25" s="53"/>
      <c r="N25" s="53"/>
      <c r="O25" s="53"/>
      <c r="P25" s="53"/>
      <c r="Q25" s="53"/>
      <c r="R25" s="53"/>
    </row>
    <row r="26" spans="1:18" ht="9" customHeight="1" x14ac:dyDescent="0.25">
      <c r="A26" s="178" t="s">
        <v>112</v>
      </c>
      <c r="B26" s="70">
        <v>2730387266</v>
      </c>
      <c r="C26" s="70">
        <v>0</v>
      </c>
      <c r="D26" s="70">
        <v>0</v>
      </c>
      <c r="E26" s="70">
        <v>0</v>
      </c>
      <c r="F26" s="70">
        <v>2730387266</v>
      </c>
      <c r="G26" s="96"/>
      <c r="H26" s="261"/>
      <c r="I26" s="257"/>
      <c r="J26" s="257"/>
      <c r="K26" s="101"/>
      <c r="L26" s="53"/>
      <c r="M26" s="53"/>
      <c r="N26" s="53"/>
      <c r="O26" s="53"/>
      <c r="P26" s="53"/>
      <c r="Q26" s="53"/>
      <c r="R26" s="53"/>
    </row>
    <row r="27" spans="1:18" ht="9" customHeight="1" x14ac:dyDescent="0.25">
      <c r="A27" s="58"/>
      <c r="B27" s="63"/>
      <c r="C27" s="63"/>
      <c r="D27" s="63"/>
      <c r="E27" s="63"/>
      <c r="F27" s="63"/>
      <c r="G27" s="96"/>
      <c r="H27" s="260"/>
      <c r="I27" s="67"/>
      <c r="J27" s="67"/>
      <c r="K27" s="182"/>
      <c r="L27" s="53"/>
      <c r="M27" s="53"/>
      <c r="N27" s="53"/>
      <c r="O27" s="53"/>
      <c r="P27" s="53"/>
      <c r="Q27" s="53"/>
      <c r="R27" s="53"/>
    </row>
    <row r="28" spans="1:18" ht="18" customHeight="1" x14ac:dyDescent="0.25">
      <c r="A28" s="58" t="s">
        <v>277</v>
      </c>
      <c r="B28" s="63">
        <v>0</v>
      </c>
      <c r="C28" s="63">
        <v>1959437781</v>
      </c>
      <c r="D28" s="63">
        <v>1091389353</v>
      </c>
      <c r="E28" s="63">
        <v>0</v>
      </c>
      <c r="F28" s="63">
        <v>3050827134</v>
      </c>
      <c r="G28" s="96"/>
      <c r="H28" s="260"/>
      <c r="I28" s="67"/>
      <c r="J28" s="67"/>
      <c r="K28" s="182"/>
      <c r="L28" s="53"/>
      <c r="M28" s="53"/>
      <c r="N28" s="53"/>
      <c r="O28" s="53"/>
      <c r="P28" s="53"/>
      <c r="Q28" s="53"/>
      <c r="R28" s="53"/>
    </row>
    <row r="29" spans="1:18" ht="9" customHeight="1" x14ac:dyDescent="0.25">
      <c r="A29" s="178" t="s">
        <v>113</v>
      </c>
      <c r="B29" s="70">
        <v>0</v>
      </c>
      <c r="C29" s="70">
        <v>0</v>
      </c>
      <c r="D29" s="70">
        <v>4570746987</v>
      </c>
      <c r="E29" s="70">
        <v>0</v>
      </c>
      <c r="F29" s="70">
        <v>4570746987</v>
      </c>
      <c r="G29" s="96"/>
      <c r="H29" s="260"/>
      <c r="I29" s="67"/>
      <c r="J29" s="67"/>
      <c r="K29" s="182"/>
      <c r="L29" s="53"/>
      <c r="M29" s="53"/>
      <c r="N29" s="53"/>
      <c r="O29" s="53"/>
      <c r="P29" s="53"/>
      <c r="Q29" s="53"/>
      <c r="R29" s="53"/>
    </row>
    <row r="30" spans="1:18" ht="9" customHeight="1" x14ac:dyDescent="0.25">
      <c r="A30" s="178" t="s">
        <v>114</v>
      </c>
      <c r="B30" s="70">
        <v>0</v>
      </c>
      <c r="C30" s="70">
        <v>1959437781</v>
      </c>
      <c r="D30" s="70">
        <v>-3479372040</v>
      </c>
      <c r="E30" s="70">
        <v>0</v>
      </c>
      <c r="F30" s="70">
        <v>-1519934259</v>
      </c>
      <c r="G30" s="96"/>
      <c r="H30" s="261"/>
      <c r="I30" s="257"/>
      <c r="J30" s="257"/>
      <c r="K30" s="101"/>
      <c r="L30" s="53"/>
      <c r="M30" s="53"/>
      <c r="N30" s="53"/>
      <c r="O30" s="53"/>
      <c r="P30" s="53"/>
      <c r="Q30" s="53"/>
      <c r="R30" s="53"/>
    </row>
    <row r="31" spans="1:18" ht="9" customHeight="1" x14ac:dyDescent="0.25">
      <c r="A31" s="178" t="s">
        <v>47</v>
      </c>
      <c r="B31" s="70">
        <v>0</v>
      </c>
      <c r="C31" s="70">
        <v>0</v>
      </c>
      <c r="D31" s="70">
        <v>15364</v>
      </c>
      <c r="E31" s="70">
        <v>0</v>
      </c>
      <c r="F31" s="70">
        <v>15364</v>
      </c>
      <c r="G31" s="96"/>
      <c r="H31" s="260"/>
      <c r="I31" s="67"/>
      <c r="J31" s="67"/>
      <c r="K31" s="101"/>
      <c r="L31" s="53"/>
      <c r="M31" s="53"/>
      <c r="N31" s="53"/>
      <c r="O31" s="53"/>
      <c r="P31" s="53"/>
      <c r="Q31" s="53"/>
      <c r="R31" s="53"/>
    </row>
    <row r="32" spans="1:18" ht="9" customHeight="1" x14ac:dyDescent="0.25">
      <c r="A32" s="178" t="s">
        <v>48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96"/>
      <c r="H32" s="260"/>
      <c r="I32" s="67"/>
      <c r="J32" s="67"/>
      <c r="K32" s="182"/>
      <c r="L32" s="182"/>
      <c r="M32" s="53"/>
      <c r="N32" s="53"/>
      <c r="O32" s="53"/>
      <c r="P32" s="53"/>
      <c r="Q32" s="53"/>
      <c r="R32" s="53"/>
    </row>
    <row r="33" spans="1:18" ht="9" customHeight="1" x14ac:dyDescent="0.25">
      <c r="A33" s="178" t="s">
        <v>49</v>
      </c>
      <c r="B33" s="70">
        <v>0</v>
      </c>
      <c r="C33" s="70">
        <v>0</v>
      </c>
      <c r="D33" s="70">
        <v>-958</v>
      </c>
      <c r="E33" s="70">
        <v>0</v>
      </c>
      <c r="F33" s="70">
        <v>-958</v>
      </c>
      <c r="G33" s="96"/>
      <c r="H33" s="260"/>
      <c r="I33" s="67"/>
      <c r="J33" s="67"/>
      <c r="K33" s="101"/>
      <c r="L33" s="53"/>
      <c r="M33" s="53"/>
      <c r="N33" s="53"/>
      <c r="O33" s="53"/>
      <c r="P33" s="53"/>
      <c r="Q33" s="53"/>
      <c r="R33" s="53"/>
    </row>
    <row r="34" spans="1:18" ht="9" customHeight="1" x14ac:dyDescent="0.25">
      <c r="A34" s="181"/>
      <c r="B34" s="70"/>
      <c r="C34" s="70"/>
      <c r="D34" s="70"/>
      <c r="E34" s="70"/>
      <c r="F34" s="63"/>
      <c r="G34" s="96"/>
      <c r="H34" s="260"/>
      <c r="I34" s="67"/>
      <c r="J34" s="67"/>
      <c r="K34" s="101"/>
      <c r="L34" s="53"/>
      <c r="M34" s="53"/>
      <c r="N34" s="53"/>
      <c r="O34" s="53"/>
      <c r="P34" s="53"/>
      <c r="Q34" s="53"/>
      <c r="R34" s="53"/>
    </row>
    <row r="35" spans="1:18" ht="15" customHeight="1" x14ac:dyDescent="0.25">
      <c r="A35" s="58" t="s">
        <v>278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5"/>
      <c r="H35" s="260"/>
      <c r="I35" s="67"/>
      <c r="J35" s="67"/>
      <c r="K35" s="182"/>
      <c r="L35" s="258"/>
      <c r="M35" s="53"/>
      <c r="N35" s="53"/>
      <c r="O35" s="53"/>
      <c r="P35" s="53"/>
      <c r="Q35" s="53"/>
      <c r="R35" s="53"/>
    </row>
    <row r="36" spans="1:18" ht="9" customHeight="1" x14ac:dyDescent="0.25">
      <c r="A36" s="177" t="s">
        <v>115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96"/>
      <c r="H36" s="260"/>
      <c r="I36" s="67"/>
      <c r="J36" s="67"/>
      <c r="K36" s="101"/>
      <c r="L36" s="53"/>
      <c r="M36" s="53"/>
      <c r="N36" s="53"/>
      <c r="O36" s="53"/>
      <c r="P36" s="53"/>
      <c r="Q36" s="53"/>
      <c r="R36" s="53"/>
    </row>
    <row r="37" spans="1:18" ht="9" customHeight="1" x14ac:dyDescent="0.25">
      <c r="A37" s="178" t="s">
        <v>116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53"/>
      <c r="H37" s="101"/>
      <c r="I37" s="67"/>
      <c r="J37" s="67"/>
      <c r="K37" s="101"/>
      <c r="L37" s="53"/>
      <c r="M37" s="53"/>
      <c r="N37" s="53"/>
      <c r="O37" s="53"/>
      <c r="P37" s="53"/>
      <c r="Q37" s="53"/>
      <c r="R37" s="53"/>
    </row>
    <row r="38" spans="1:18" ht="9" customHeight="1" x14ac:dyDescent="0.25">
      <c r="A38" s="179"/>
      <c r="B38" s="70"/>
      <c r="C38" s="70"/>
      <c r="D38" s="70"/>
      <c r="E38" s="70"/>
      <c r="F38" s="63"/>
      <c r="G38" s="53"/>
      <c r="H38" s="101"/>
      <c r="I38" s="176"/>
      <c r="J38" s="67"/>
      <c r="K38" s="101"/>
      <c r="L38" s="53"/>
      <c r="M38" s="53"/>
      <c r="N38" s="53"/>
      <c r="O38" s="53"/>
      <c r="P38" s="53"/>
      <c r="Q38" s="53"/>
      <c r="R38" s="53"/>
    </row>
    <row r="39" spans="1:18" ht="12.75" customHeight="1" x14ac:dyDescent="0.25">
      <c r="A39" s="183" t="s">
        <v>279</v>
      </c>
      <c r="B39" s="92">
        <v>4558734730</v>
      </c>
      <c r="C39" s="92">
        <v>5101375677</v>
      </c>
      <c r="D39" s="92">
        <v>4572452799</v>
      </c>
      <c r="E39" s="92">
        <v>0</v>
      </c>
      <c r="F39" s="92">
        <v>14232563206</v>
      </c>
      <c r="G39" s="127"/>
      <c r="H39" s="51"/>
      <c r="I39" s="257"/>
      <c r="J39" s="257"/>
      <c r="K39" s="176"/>
      <c r="L39" s="127"/>
      <c r="M39" s="127"/>
      <c r="N39" s="127"/>
      <c r="O39" s="127"/>
      <c r="P39" s="127"/>
      <c r="Q39" s="127"/>
      <c r="R39" s="127"/>
    </row>
    <row r="40" spans="1:18" ht="12.75" customHeight="1" x14ac:dyDescent="0.25">
      <c r="A40" s="151" t="s">
        <v>55</v>
      </c>
      <c r="B40" s="101"/>
      <c r="C40" s="101"/>
      <c r="D40" s="101"/>
      <c r="E40" s="101"/>
      <c r="F40" s="101"/>
      <c r="G40" s="53"/>
      <c r="H40" s="53"/>
      <c r="I40" s="125"/>
      <c r="J40" s="125"/>
      <c r="K40" s="101"/>
      <c r="L40" s="53"/>
      <c r="M40" s="53"/>
      <c r="N40" s="53"/>
      <c r="O40" s="53"/>
      <c r="P40" s="53"/>
      <c r="Q40" s="53"/>
      <c r="R40" s="53"/>
    </row>
    <row r="41" spans="1:18" ht="12.75" customHeight="1" x14ac:dyDescent="0.25">
      <c r="A41" s="129"/>
      <c r="B41" s="101"/>
      <c r="C41" s="101"/>
      <c r="D41" s="101"/>
      <c r="E41" s="101"/>
      <c r="F41" s="101"/>
      <c r="G41" s="53"/>
      <c r="H41" s="53"/>
      <c r="I41" s="125"/>
      <c r="J41" s="125"/>
      <c r="K41" s="101"/>
      <c r="L41" s="53"/>
      <c r="M41" s="53"/>
      <c r="N41" s="53"/>
      <c r="O41" s="53"/>
      <c r="P41" s="53"/>
      <c r="Q41" s="53"/>
      <c r="R41" s="53"/>
    </row>
    <row r="42" spans="1:18" ht="12.75" customHeight="1" x14ac:dyDescent="0.25">
      <c r="A42" s="129"/>
      <c r="B42" s="101"/>
      <c r="C42" s="101"/>
      <c r="D42" s="101"/>
      <c r="E42" s="101"/>
      <c r="F42" s="101"/>
      <c r="G42" s="53"/>
      <c r="H42" s="53"/>
      <c r="I42" s="125"/>
      <c r="J42" s="125"/>
      <c r="K42" s="101"/>
      <c r="L42" s="53"/>
      <c r="M42" s="53"/>
      <c r="N42" s="53"/>
      <c r="O42" s="53"/>
      <c r="P42" s="53"/>
      <c r="Q42" s="53"/>
      <c r="R42" s="53"/>
    </row>
    <row r="43" spans="1:18" ht="31.5" customHeight="1" x14ac:dyDescent="0.25">
      <c r="A43" s="267"/>
      <c r="B43" s="268"/>
      <c r="C43" s="267"/>
      <c r="D43" s="268"/>
      <c r="E43" s="268"/>
      <c r="F43" s="268"/>
      <c r="G43" s="53"/>
      <c r="H43" s="53"/>
      <c r="I43" s="125"/>
      <c r="J43" s="125"/>
      <c r="K43" s="101"/>
      <c r="L43" s="53"/>
      <c r="M43" s="53"/>
      <c r="N43" s="53"/>
      <c r="O43" s="53"/>
      <c r="P43" s="53"/>
      <c r="Q43" s="53"/>
      <c r="R43" s="53"/>
    </row>
    <row r="44" spans="1:18" ht="12.75" customHeight="1" x14ac:dyDescent="0.25">
      <c r="A44" s="53"/>
      <c r="B44" s="53"/>
      <c r="C44" s="53"/>
      <c r="D44" s="53"/>
      <c r="E44" s="53"/>
      <c r="F44" s="53"/>
      <c r="G44" s="53"/>
      <c r="H44" s="53"/>
      <c r="I44" s="125"/>
      <c r="J44" s="125"/>
      <c r="K44" s="101"/>
      <c r="L44" s="53"/>
      <c r="M44" s="53"/>
      <c r="N44" s="53"/>
      <c r="O44" s="53"/>
      <c r="P44" s="53"/>
      <c r="Q44" s="53"/>
      <c r="R44" s="53"/>
    </row>
    <row r="45" spans="1:18" ht="12.75" customHeight="1" x14ac:dyDescent="0.25">
      <c r="A45" s="53"/>
      <c r="B45" s="53"/>
      <c r="C45" s="53"/>
      <c r="D45" s="53"/>
      <c r="E45" s="53"/>
      <c r="F45" s="53"/>
      <c r="G45" s="53"/>
      <c r="H45" s="53"/>
      <c r="I45" s="125"/>
      <c r="J45" s="125"/>
      <c r="K45" s="101"/>
      <c r="L45" s="53"/>
      <c r="M45" s="53"/>
      <c r="N45" s="53"/>
      <c r="O45" s="53"/>
      <c r="P45" s="53"/>
      <c r="Q45" s="53"/>
      <c r="R45" s="53"/>
    </row>
    <row r="46" spans="1:18" ht="12.75" customHeight="1" x14ac:dyDescent="0.25">
      <c r="A46" s="53"/>
      <c r="B46" s="53"/>
      <c r="C46" s="53"/>
      <c r="D46" s="53"/>
      <c r="E46" s="53"/>
      <c r="F46" s="53"/>
      <c r="G46" s="53"/>
      <c r="H46" s="53"/>
      <c r="I46" s="125"/>
      <c r="J46" s="125"/>
      <c r="K46" s="101"/>
      <c r="L46" s="53"/>
      <c r="M46" s="53"/>
      <c r="N46" s="53"/>
      <c r="O46" s="53"/>
      <c r="P46" s="53"/>
      <c r="Q46" s="53"/>
      <c r="R46" s="53"/>
    </row>
    <row r="47" spans="1:18" ht="12.75" customHeight="1" x14ac:dyDescent="0.25">
      <c r="A47" s="53"/>
      <c r="B47" s="53"/>
      <c r="C47" s="53"/>
      <c r="D47" s="53"/>
      <c r="E47" s="53"/>
      <c r="F47" s="53"/>
      <c r="G47" s="53"/>
      <c r="H47" s="53"/>
      <c r="I47" s="125"/>
      <c r="J47" s="125"/>
      <c r="K47" s="101"/>
      <c r="L47" s="53"/>
      <c r="M47" s="53"/>
      <c r="N47" s="53"/>
      <c r="O47" s="53"/>
      <c r="P47" s="53"/>
      <c r="Q47" s="53"/>
      <c r="R47" s="53"/>
    </row>
    <row r="48" spans="1:18" ht="12.75" customHeight="1" x14ac:dyDescent="0.25">
      <c r="A48" s="53"/>
      <c r="B48" s="53"/>
      <c r="C48" s="53"/>
      <c r="D48" s="53"/>
      <c r="E48" s="53"/>
      <c r="F48" s="53"/>
      <c r="G48" s="53"/>
      <c r="H48" s="53"/>
      <c r="I48" s="125"/>
      <c r="J48" s="125"/>
      <c r="K48" s="101"/>
      <c r="L48" s="53"/>
      <c r="M48" s="53"/>
      <c r="N48" s="53"/>
      <c r="O48" s="53"/>
      <c r="P48" s="53"/>
      <c r="Q48" s="53"/>
      <c r="R48" s="53"/>
    </row>
    <row r="49" spans="1:18" ht="12.75" customHeight="1" x14ac:dyDescent="0.25">
      <c r="A49" s="53"/>
      <c r="B49" s="53"/>
      <c r="C49" s="53"/>
      <c r="D49" s="53"/>
      <c r="E49" s="53"/>
      <c r="F49" s="53"/>
      <c r="G49" s="53"/>
      <c r="H49" s="53"/>
      <c r="I49" s="125"/>
      <c r="J49" s="125"/>
      <c r="K49" s="101"/>
      <c r="L49" s="53"/>
      <c r="M49" s="53"/>
      <c r="N49" s="53"/>
      <c r="O49" s="53"/>
      <c r="P49" s="53"/>
      <c r="Q49" s="53"/>
      <c r="R49" s="53"/>
    </row>
    <row r="50" spans="1:18" ht="12.75" customHeight="1" x14ac:dyDescent="0.25">
      <c r="A50" s="53"/>
      <c r="B50" s="53"/>
      <c r="C50" s="53"/>
      <c r="D50" s="53"/>
      <c r="E50" s="53"/>
      <c r="F50" s="53"/>
      <c r="G50" s="53"/>
      <c r="H50" s="53"/>
      <c r="I50" s="125"/>
      <c r="J50" s="125"/>
      <c r="K50" s="101"/>
      <c r="L50" s="53"/>
      <c r="M50" s="53"/>
      <c r="N50" s="53"/>
      <c r="O50" s="53"/>
      <c r="P50" s="53"/>
      <c r="Q50" s="53"/>
      <c r="R50" s="53"/>
    </row>
    <row r="51" spans="1:18" ht="12.75" customHeight="1" x14ac:dyDescent="0.25">
      <c r="A51" s="53"/>
      <c r="B51" s="53"/>
      <c r="C51" s="53"/>
      <c r="D51" s="53"/>
      <c r="E51" s="53"/>
      <c r="F51" s="53"/>
      <c r="G51" s="53"/>
      <c r="H51" s="53"/>
      <c r="I51" s="125"/>
      <c r="J51" s="125"/>
      <c r="K51" s="101"/>
      <c r="L51" s="53"/>
      <c r="M51" s="53"/>
      <c r="N51" s="53"/>
      <c r="O51" s="53"/>
      <c r="P51" s="53"/>
      <c r="Q51" s="53"/>
      <c r="R51" s="53"/>
    </row>
    <row r="52" spans="1:18" ht="12.75" customHeight="1" x14ac:dyDescent="0.25">
      <c r="A52" s="53"/>
      <c r="B52" s="53"/>
      <c r="C52" s="53"/>
      <c r="D52" s="53"/>
      <c r="E52" s="53"/>
      <c r="F52" s="53"/>
      <c r="G52" s="53"/>
      <c r="H52" s="53"/>
      <c r="I52" s="125"/>
      <c r="J52" s="125"/>
      <c r="K52" s="101"/>
      <c r="L52" s="53"/>
      <c r="M52" s="53"/>
      <c r="N52" s="53"/>
      <c r="O52" s="53"/>
      <c r="P52" s="53"/>
      <c r="Q52" s="53"/>
      <c r="R52" s="53"/>
    </row>
    <row r="53" spans="1:18" ht="12.75" customHeight="1" x14ac:dyDescent="0.25">
      <c r="A53" s="53"/>
      <c r="B53" s="53"/>
      <c r="C53" s="53"/>
      <c r="D53" s="53"/>
      <c r="E53" s="53"/>
      <c r="F53" s="53"/>
      <c r="G53" s="53"/>
      <c r="H53" s="53"/>
      <c r="I53" s="125"/>
      <c r="J53" s="125"/>
      <c r="K53" s="101"/>
      <c r="L53" s="53"/>
      <c r="M53" s="53"/>
      <c r="N53" s="53"/>
      <c r="O53" s="53"/>
      <c r="P53" s="53"/>
      <c r="Q53" s="53"/>
      <c r="R53" s="53"/>
    </row>
    <row r="54" spans="1:18" ht="12.75" customHeight="1" x14ac:dyDescent="0.25">
      <c r="A54" s="53"/>
      <c r="B54" s="53"/>
      <c r="C54" s="53"/>
      <c r="D54" s="53"/>
      <c r="E54" s="53"/>
      <c r="F54" s="53"/>
      <c r="G54" s="53"/>
      <c r="H54" s="53"/>
      <c r="I54" s="125"/>
      <c r="J54" s="125"/>
      <c r="K54" s="101"/>
      <c r="L54" s="53"/>
      <c r="M54" s="53"/>
      <c r="N54" s="53"/>
      <c r="O54" s="53"/>
      <c r="P54" s="53"/>
      <c r="Q54" s="53"/>
      <c r="R54" s="53"/>
    </row>
    <row r="55" spans="1:18" ht="12.75" customHeight="1" x14ac:dyDescent="0.25">
      <c r="A55" s="53"/>
      <c r="B55" s="53"/>
      <c r="C55" s="53"/>
      <c r="D55" s="53"/>
      <c r="E55" s="53"/>
      <c r="F55" s="53"/>
      <c r="G55" s="53"/>
      <c r="H55" s="53"/>
      <c r="I55" s="125"/>
      <c r="J55" s="125"/>
      <c r="K55" s="101"/>
      <c r="L55" s="53"/>
      <c r="M55" s="53"/>
      <c r="N55" s="53"/>
      <c r="O55" s="53"/>
      <c r="P55" s="53"/>
      <c r="Q55" s="53"/>
      <c r="R55" s="53"/>
    </row>
    <row r="56" spans="1:18" ht="12.75" customHeight="1" x14ac:dyDescent="0.25">
      <c r="A56" s="53"/>
      <c r="B56" s="53"/>
      <c r="C56" s="53"/>
      <c r="D56" s="53"/>
      <c r="E56" s="53"/>
      <c r="F56" s="53"/>
      <c r="G56" s="53"/>
      <c r="H56" s="53"/>
      <c r="I56" s="125"/>
      <c r="J56" s="125"/>
      <c r="K56" s="101"/>
      <c r="L56" s="53"/>
      <c r="M56" s="53"/>
      <c r="N56" s="53"/>
      <c r="O56" s="53"/>
      <c r="P56" s="53"/>
      <c r="Q56" s="53"/>
      <c r="R56" s="53"/>
    </row>
    <row r="57" spans="1:18" ht="12.75" customHeight="1" x14ac:dyDescent="0.25">
      <c r="A57" s="53"/>
      <c r="B57" s="53"/>
      <c r="C57" s="53"/>
      <c r="D57" s="53"/>
      <c r="E57" s="53"/>
      <c r="F57" s="53"/>
      <c r="G57" s="53"/>
      <c r="H57" s="53"/>
      <c r="I57" s="125"/>
      <c r="J57" s="125"/>
      <c r="K57" s="101"/>
      <c r="L57" s="53"/>
      <c r="M57" s="53"/>
      <c r="N57" s="53"/>
      <c r="O57" s="53"/>
      <c r="P57" s="53"/>
      <c r="Q57" s="53"/>
      <c r="R57" s="53"/>
    </row>
    <row r="58" spans="1:18" ht="12.75" customHeight="1" x14ac:dyDescent="0.25">
      <c r="A58" s="53"/>
      <c r="B58" s="53"/>
      <c r="C58" s="53"/>
      <c r="D58" s="53"/>
      <c r="E58" s="53"/>
      <c r="F58" s="53"/>
      <c r="G58" s="53"/>
      <c r="H58" s="53"/>
      <c r="I58" s="125"/>
      <c r="J58" s="125"/>
      <c r="K58" s="101"/>
      <c r="L58" s="53"/>
      <c r="M58" s="53"/>
      <c r="N58" s="53"/>
      <c r="O58" s="53"/>
      <c r="P58" s="53"/>
      <c r="Q58" s="53"/>
      <c r="R58" s="53"/>
    </row>
    <row r="59" spans="1:18" ht="12.75" customHeight="1" x14ac:dyDescent="0.25">
      <c r="A59" s="53"/>
      <c r="B59" s="53"/>
      <c r="C59" s="53"/>
      <c r="D59" s="53"/>
      <c r="E59" s="53"/>
      <c r="F59" s="53"/>
      <c r="G59" s="53"/>
      <c r="H59" s="53"/>
      <c r="I59" s="125"/>
      <c r="J59" s="125"/>
      <c r="K59" s="101"/>
      <c r="L59" s="53"/>
      <c r="M59" s="53"/>
      <c r="N59" s="53"/>
      <c r="O59" s="53"/>
      <c r="P59" s="53"/>
      <c r="Q59" s="53"/>
      <c r="R59" s="53"/>
    </row>
    <row r="60" spans="1:18" ht="12.75" customHeight="1" x14ac:dyDescent="0.25">
      <c r="A60" s="53"/>
      <c r="B60" s="53"/>
      <c r="C60" s="53"/>
      <c r="D60" s="53"/>
      <c r="E60" s="53"/>
      <c r="F60" s="53"/>
      <c r="G60" s="53"/>
      <c r="H60" s="53"/>
      <c r="I60" s="125"/>
      <c r="J60" s="125"/>
      <c r="K60" s="101"/>
      <c r="L60" s="53"/>
      <c r="M60" s="53"/>
      <c r="N60" s="53"/>
      <c r="O60" s="53"/>
      <c r="P60" s="53"/>
      <c r="Q60" s="53"/>
      <c r="R60" s="53"/>
    </row>
    <row r="61" spans="1:18" ht="12.75" customHeight="1" x14ac:dyDescent="0.25">
      <c r="A61" s="53"/>
      <c r="B61" s="53"/>
      <c r="C61" s="53"/>
      <c r="D61" s="53"/>
      <c r="E61" s="53"/>
      <c r="F61" s="53"/>
      <c r="G61" s="53"/>
      <c r="H61" s="53"/>
      <c r="I61" s="125"/>
      <c r="J61" s="125"/>
      <c r="K61" s="101"/>
      <c r="L61" s="53"/>
      <c r="M61" s="53"/>
      <c r="N61" s="53"/>
      <c r="O61" s="53"/>
      <c r="P61" s="53"/>
      <c r="Q61" s="53"/>
      <c r="R61" s="53"/>
    </row>
    <row r="62" spans="1:18" ht="12.75" customHeight="1" x14ac:dyDescent="0.25">
      <c r="A62" s="53"/>
      <c r="B62" s="53"/>
      <c r="C62" s="53"/>
      <c r="D62" s="53"/>
      <c r="E62" s="53"/>
      <c r="F62" s="53"/>
      <c r="G62" s="53"/>
      <c r="H62" s="53"/>
      <c r="I62" s="125"/>
      <c r="J62" s="125"/>
      <c r="K62" s="101"/>
      <c r="L62" s="53"/>
      <c r="M62" s="53"/>
      <c r="N62" s="53"/>
      <c r="O62" s="53"/>
      <c r="P62" s="53"/>
      <c r="Q62" s="53"/>
      <c r="R62" s="53"/>
    </row>
    <row r="63" spans="1:18" ht="12.75" customHeight="1" x14ac:dyDescent="0.25">
      <c r="A63" s="53"/>
      <c r="B63" s="53"/>
      <c r="C63" s="53"/>
      <c r="D63" s="53"/>
      <c r="E63" s="53"/>
      <c r="F63" s="53"/>
      <c r="G63" s="53"/>
      <c r="H63" s="53"/>
      <c r="I63" s="125"/>
      <c r="J63" s="125"/>
      <c r="K63" s="101"/>
      <c r="L63" s="53"/>
      <c r="M63" s="53"/>
      <c r="N63" s="53"/>
      <c r="O63" s="53"/>
      <c r="P63" s="53"/>
      <c r="Q63" s="53"/>
      <c r="R63" s="53"/>
    </row>
    <row r="64" spans="1:18" ht="12.75" customHeight="1" x14ac:dyDescent="0.25">
      <c r="A64" s="53"/>
      <c r="B64" s="53"/>
      <c r="C64" s="53"/>
      <c r="D64" s="53"/>
      <c r="E64" s="53"/>
      <c r="F64" s="53"/>
      <c r="G64" s="53"/>
      <c r="H64" s="53"/>
      <c r="I64" s="125"/>
      <c r="J64" s="125"/>
      <c r="K64" s="101"/>
      <c r="L64" s="53"/>
      <c r="M64" s="53"/>
      <c r="N64" s="53"/>
      <c r="O64" s="53"/>
      <c r="P64" s="53"/>
      <c r="Q64" s="53"/>
      <c r="R64" s="53"/>
    </row>
    <row r="65" spans="1:18" ht="12.75" customHeight="1" x14ac:dyDescent="0.25">
      <c r="A65" s="53"/>
      <c r="B65" s="53"/>
      <c r="C65" s="53"/>
      <c r="D65" s="53"/>
      <c r="E65" s="53"/>
      <c r="F65" s="53"/>
      <c r="G65" s="53"/>
      <c r="H65" s="53"/>
      <c r="I65" s="125"/>
      <c r="J65" s="125"/>
      <c r="K65" s="101"/>
      <c r="L65" s="53"/>
      <c r="M65" s="53"/>
      <c r="N65" s="53"/>
      <c r="O65" s="53"/>
      <c r="P65" s="53"/>
      <c r="Q65" s="53"/>
      <c r="R65" s="53"/>
    </row>
    <row r="66" spans="1:18" ht="12.75" customHeight="1" x14ac:dyDescent="0.25">
      <c r="A66" s="53"/>
      <c r="B66" s="53"/>
      <c r="C66" s="53"/>
      <c r="D66" s="53"/>
      <c r="E66" s="53"/>
      <c r="F66" s="53"/>
      <c r="G66" s="53"/>
      <c r="H66" s="53"/>
      <c r="I66" s="125"/>
      <c r="J66" s="125"/>
      <c r="K66" s="101"/>
      <c r="L66" s="53"/>
      <c r="M66" s="53"/>
      <c r="N66" s="53"/>
      <c r="O66" s="53"/>
      <c r="P66" s="53"/>
      <c r="Q66" s="53"/>
      <c r="R66" s="53"/>
    </row>
    <row r="67" spans="1:18" ht="12.75" customHeight="1" x14ac:dyDescent="0.25">
      <c r="A67" s="53"/>
      <c r="B67" s="53"/>
      <c r="C67" s="53"/>
      <c r="D67" s="53"/>
      <c r="E67" s="53"/>
      <c r="F67" s="53"/>
      <c r="G67" s="53"/>
      <c r="H67" s="53"/>
      <c r="I67" s="125"/>
      <c r="J67" s="125"/>
      <c r="K67" s="101"/>
      <c r="L67" s="53"/>
      <c r="M67" s="53"/>
      <c r="N67" s="53"/>
      <c r="O67" s="53"/>
      <c r="P67" s="53"/>
      <c r="Q67" s="53"/>
      <c r="R67" s="53"/>
    </row>
    <row r="68" spans="1:18" ht="12.75" customHeight="1" x14ac:dyDescent="0.25">
      <c r="A68" s="53"/>
      <c r="B68" s="53"/>
      <c r="C68" s="53"/>
      <c r="D68" s="53"/>
      <c r="E68" s="53"/>
      <c r="F68" s="53"/>
      <c r="G68" s="53"/>
      <c r="H68" s="53"/>
      <c r="I68" s="125"/>
      <c r="J68" s="125"/>
      <c r="K68" s="101"/>
      <c r="L68" s="53"/>
      <c r="M68" s="53"/>
      <c r="N68" s="53"/>
      <c r="O68" s="53"/>
      <c r="P68" s="53"/>
      <c r="Q68" s="53"/>
      <c r="R68" s="53"/>
    </row>
    <row r="69" spans="1:18" ht="12.75" customHeight="1" x14ac:dyDescent="0.25">
      <c r="A69" s="53"/>
      <c r="B69" s="53"/>
      <c r="C69" s="53"/>
      <c r="D69" s="53"/>
      <c r="E69" s="53"/>
      <c r="F69" s="53"/>
      <c r="G69" s="53"/>
      <c r="H69" s="53"/>
      <c r="I69" s="125"/>
      <c r="J69" s="125"/>
      <c r="K69" s="101"/>
      <c r="L69" s="53"/>
      <c r="M69" s="53"/>
      <c r="N69" s="53"/>
      <c r="O69" s="53"/>
      <c r="P69" s="53"/>
      <c r="Q69" s="53"/>
      <c r="R69" s="53"/>
    </row>
    <row r="70" spans="1:18" ht="12.75" customHeight="1" x14ac:dyDescent="0.25">
      <c r="A70" s="53"/>
      <c r="B70" s="53"/>
      <c r="C70" s="53"/>
      <c r="D70" s="53"/>
      <c r="E70" s="53"/>
      <c r="F70" s="53"/>
      <c r="G70" s="53"/>
      <c r="H70" s="53"/>
      <c r="I70" s="125"/>
      <c r="J70" s="125"/>
      <c r="K70" s="101"/>
      <c r="L70" s="53"/>
      <c r="M70" s="53"/>
      <c r="N70" s="53"/>
      <c r="O70" s="53"/>
      <c r="P70" s="53"/>
      <c r="Q70" s="53"/>
      <c r="R70" s="53"/>
    </row>
    <row r="71" spans="1:18" ht="12.75" customHeight="1" x14ac:dyDescent="0.25">
      <c r="A71" s="53"/>
      <c r="B71" s="53"/>
      <c r="C71" s="53"/>
      <c r="D71" s="53"/>
      <c r="E71" s="53"/>
      <c r="F71" s="53"/>
      <c r="G71" s="53"/>
      <c r="H71" s="53"/>
      <c r="I71" s="125"/>
      <c r="J71" s="125"/>
      <c r="K71" s="101"/>
      <c r="L71" s="53"/>
      <c r="M71" s="53"/>
      <c r="N71" s="53"/>
      <c r="O71" s="53"/>
      <c r="P71" s="53"/>
      <c r="Q71" s="53"/>
      <c r="R71" s="53"/>
    </row>
    <row r="72" spans="1:18" ht="12.75" customHeight="1" x14ac:dyDescent="0.25">
      <c r="A72" s="53"/>
      <c r="B72" s="53"/>
      <c r="C72" s="53"/>
      <c r="D72" s="53"/>
      <c r="E72" s="53"/>
      <c r="F72" s="53"/>
      <c r="G72" s="53"/>
      <c r="H72" s="53"/>
      <c r="I72" s="125"/>
      <c r="J72" s="125"/>
      <c r="K72" s="101"/>
      <c r="L72" s="53"/>
      <c r="M72" s="53"/>
      <c r="N72" s="53"/>
      <c r="O72" s="53"/>
      <c r="P72" s="53"/>
      <c r="Q72" s="53"/>
      <c r="R72" s="53"/>
    </row>
    <row r="73" spans="1:18" ht="12.75" customHeight="1" x14ac:dyDescent="0.25">
      <c r="A73" s="53"/>
      <c r="B73" s="53"/>
      <c r="C73" s="53"/>
      <c r="D73" s="53"/>
      <c r="E73" s="53"/>
      <c r="F73" s="53"/>
      <c r="G73" s="53"/>
      <c r="H73" s="53"/>
      <c r="I73" s="125"/>
      <c r="J73" s="125"/>
      <c r="K73" s="101"/>
      <c r="L73" s="53"/>
      <c r="M73" s="53"/>
      <c r="N73" s="53"/>
      <c r="O73" s="53"/>
      <c r="P73" s="53"/>
      <c r="Q73" s="53"/>
      <c r="R73" s="53"/>
    </row>
    <row r="74" spans="1:18" ht="12.75" customHeight="1" x14ac:dyDescent="0.25">
      <c r="A74" s="53"/>
      <c r="B74" s="53"/>
      <c r="C74" s="53"/>
      <c r="D74" s="53"/>
      <c r="E74" s="53"/>
      <c r="F74" s="53"/>
      <c r="G74" s="53"/>
      <c r="H74" s="53"/>
      <c r="I74" s="125"/>
      <c r="J74" s="125"/>
      <c r="K74" s="101"/>
      <c r="L74" s="53"/>
      <c r="M74" s="53"/>
      <c r="N74" s="53"/>
      <c r="O74" s="53"/>
      <c r="P74" s="53"/>
      <c r="Q74" s="53"/>
      <c r="R74" s="53"/>
    </row>
    <row r="75" spans="1:18" ht="12.75" customHeight="1" x14ac:dyDescent="0.25">
      <c r="A75" s="53"/>
      <c r="B75" s="53"/>
      <c r="C75" s="53"/>
      <c r="D75" s="53"/>
      <c r="E75" s="53"/>
      <c r="F75" s="53"/>
      <c r="G75" s="53"/>
      <c r="H75" s="53"/>
      <c r="I75" s="125"/>
      <c r="J75" s="125"/>
      <c r="K75" s="101"/>
      <c r="L75" s="53"/>
      <c r="M75" s="53"/>
      <c r="N75" s="53"/>
      <c r="O75" s="53"/>
      <c r="P75" s="53"/>
      <c r="Q75" s="53"/>
      <c r="R75" s="53"/>
    </row>
    <row r="76" spans="1:18" ht="12.75" customHeight="1" x14ac:dyDescent="0.25">
      <c r="A76" s="53"/>
      <c r="B76" s="53"/>
      <c r="C76" s="53"/>
      <c r="D76" s="53"/>
      <c r="E76" s="53"/>
      <c r="F76" s="53"/>
      <c r="G76" s="53"/>
      <c r="H76" s="53"/>
      <c r="I76" s="125"/>
      <c r="J76" s="125"/>
      <c r="K76" s="101"/>
      <c r="L76" s="53"/>
      <c r="M76" s="53"/>
      <c r="N76" s="53"/>
      <c r="O76" s="53"/>
      <c r="P76" s="53"/>
      <c r="Q76" s="53"/>
      <c r="R76" s="53"/>
    </row>
    <row r="77" spans="1:18" ht="12.75" customHeight="1" x14ac:dyDescent="0.25">
      <c r="A77" s="53"/>
      <c r="B77" s="53"/>
      <c r="C77" s="53"/>
      <c r="D77" s="53"/>
      <c r="E77" s="53"/>
      <c r="F77" s="53"/>
      <c r="G77" s="53"/>
      <c r="H77" s="53"/>
      <c r="I77" s="125"/>
      <c r="J77" s="125"/>
      <c r="K77" s="101"/>
      <c r="L77" s="53"/>
      <c r="M77" s="53"/>
      <c r="N77" s="53"/>
      <c r="O77" s="53"/>
      <c r="P77" s="53"/>
      <c r="Q77" s="53"/>
      <c r="R77" s="53"/>
    </row>
    <row r="78" spans="1:18" ht="12.75" customHeight="1" x14ac:dyDescent="0.25">
      <c r="A78" s="53"/>
      <c r="B78" s="53"/>
      <c r="C78" s="53"/>
      <c r="D78" s="53"/>
      <c r="E78" s="53"/>
      <c r="F78" s="53"/>
      <c r="G78" s="53"/>
      <c r="H78" s="53"/>
      <c r="I78" s="125"/>
      <c r="J78" s="125"/>
      <c r="K78" s="101"/>
      <c r="L78" s="53"/>
      <c r="M78" s="53"/>
      <c r="N78" s="53"/>
      <c r="O78" s="53"/>
      <c r="P78" s="53"/>
      <c r="Q78" s="53"/>
      <c r="R78" s="53"/>
    </row>
    <row r="79" spans="1:18" ht="12.75" customHeight="1" x14ac:dyDescent="0.25">
      <c r="A79" s="53"/>
      <c r="B79" s="53"/>
      <c r="C79" s="53"/>
      <c r="D79" s="53"/>
      <c r="E79" s="53"/>
      <c r="F79" s="53"/>
      <c r="G79" s="53"/>
      <c r="H79" s="53"/>
      <c r="I79" s="125"/>
      <c r="J79" s="125"/>
      <c r="K79" s="101"/>
      <c r="L79" s="53"/>
      <c r="M79" s="53"/>
      <c r="N79" s="53"/>
      <c r="O79" s="53"/>
      <c r="P79" s="53"/>
      <c r="Q79" s="53"/>
      <c r="R79" s="53"/>
    </row>
    <row r="80" spans="1:18" ht="12.75" customHeight="1" x14ac:dyDescent="0.25">
      <c r="A80" s="53"/>
      <c r="B80" s="53"/>
      <c r="C80" s="53"/>
      <c r="D80" s="53"/>
      <c r="E80" s="53"/>
      <c r="F80" s="53"/>
      <c r="G80" s="53"/>
      <c r="H80" s="53"/>
      <c r="I80" s="125"/>
      <c r="J80" s="125"/>
      <c r="K80" s="101"/>
      <c r="L80" s="53"/>
      <c r="M80" s="53"/>
      <c r="N80" s="53"/>
      <c r="O80" s="53"/>
      <c r="P80" s="53"/>
      <c r="Q80" s="53"/>
      <c r="R80" s="53"/>
    </row>
    <row r="81" spans="1:18" ht="12.75" customHeight="1" x14ac:dyDescent="0.25">
      <c r="A81" s="53"/>
      <c r="B81" s="53"/>
      <c r="C81" s="53"/>
      <c r="D81" s="53"/>
      <c r="E81" s="53"/>
      <c r="F81" s="53"/>
      <c r="G81" s="53"/>
      <c r="H81" s="53"/>
      <c r="I81" s="125"/>
      <c r="J81" s="125"/>
      <c r="K81" s="101"/>
      <c r="L81" s="53"/>
      <c r="M81" s="53"/>
      <c r="N81" s="53"/>
      <c r="O81" s="53"/>
      <c r="P81" s="53"/>
      <c r="Q81" s="53"/>
      <c r="R81" s="53"/>
    </row>
    <row r="82" spans="1:18" ht="12.75" customHeight="1" x14ac:dyDescent="0.25">
      <c r="A82" s="53"/>
      <c r="B82" s="53"/>
      <c r="C82" s="53"/>
      <c r="D82" s="53"/>
      <c r="E82" s="53"/>
      <c r="F82" s="53"/>
      <c r="G82" s="53"/>
      <c r="H82" s="53"/>
      <c r="I82" s="125"/>
      <c r="J82" s="125"/>
      <c r="K82" s="101"/>
      <c r="L82" s="53"/>
      <c r="M82" s="53"/>
      <c r="N82" s="53"/>
      <c r="O82" s="53"/>
      <c r="P82" s="53"/>
      <c r="Q82" s="53"/>
      <c r="R82" s="53"/>
    </row>
    <row r="83" spans="1:18" ht="12.75" customHeight="1" x14ac:dyDescent="0.25">
      <c r="A83" s="53"/>
      <c r="B83" s="53"/>
      <c r="C83" s="53"/>
      <c r="D83" s="53"/>
      <c r="E83" s="53"/>
      <c r="F83" s="53"/>
      <c r="G83" s="53"/>
      <c r="H83" s="53"/>
      <c r="I83" s="125"/>
      <c r="J83" s="125"/>
      <c r="K83" s="101"/>
      <c r="L83" s="53"/>
      <c r="M83" s="53"/>
      <c r="N83" s="53"/>
      <c r="O83" s="53"/>
      <c r="P83" s="53"/>
      <c r="Q83" s="53"/>
      <c r="R83" s="53"/>
    </row>
    <row r="84" spans="1:18" ht="12.75" customHeight="1" x14ac:dyDescent="0.25">
      <c r="A84" s="53"/>
      <c r="B84" s="53"/>
      <c r="C84" s="53"/>
      <c r="D84" s="53"/>
      <c r="E84" s="53"/>
      <c r="F84" s="53"/>
      <c r="G84" s="53"/>
      <c r="H84" s="53"/>
      <c r="I84" s="125"/>
      <c r="J84" s="125"/>
      <c r="K84" s="101"/>
      <c r="L84" s="53"/>
      <c r="M84" s="53"/>
      <c r="N84" s="53"/>
      <c r="O84" s="53"/>
      <c r="P84" s="53"/>
      <c r="Q84" s="53"/>
      <c r="R84" s="53"/>
    </row>
    <row r="85" spans="1:18" ht="12.75" customHeight="1" x14ac:dyDescent="0.25">
      <c r="A85" s="53"/>
      <c r="B85" s="53"/>
      <c r="C85" s="53"/>
      <c r="D85" s="53"/>
      <c r="E85" s="53"/>
      <c r="F85" s="53"/>
      <c r="G85" s="53"/>
      <c r="H85" s="53"/>
      <c r="I85" s="125"/>
      <c r="J85" s="125"/>
      <c r="K85" s="101"/>
      <c r="L85" s="53"/>
      <c r="M85" s="53"/>
      <c r="N85" s="53"/>
      <c r="O85" s="53"/>
      <c r="P85" s="53"/>
      <c r="Q85" s="53"/>
      <c r="R85" s="53"/>
    </row>
    <row r="86" spans="1:18" ht="12.75" customHeight="1" x14ac:dyDescent="0.25">
      <c r="A86" s="53"/>
      <c r="B86" s="53"/>
      <c r="C86" s="53"/>
      <c r="D86" s="53"/>
      <c r="E86" s="53"/>
      <c r="F86" s="53"/>
      <c r="G86" s="53"/>
      <c r="H86" s="53"/>
      <c r="I86" s="125"/>
      <c r="J86" s="125"/>
      <c r="K86" s="101"/>
      <c r="L86" s="53"/>
      <c r="M86" s="53"/>
      <c r="N86" s="53"/>
      <c r="O86" s="53"/>
      <c r="P86" s="53"/>
      <c r="Q86" s="53"/>
      <c r="R86" s="53"/>
    </row>
    <row r="87" spans="1:18" ht="12.75" customHeight="1" x14ac:dyDescent="0.25">
      <c r="A87" s="53"/>
      <c r="B87" s="53"/>
      <c r="C87" s="53"/>
      <c r="D87" s="53"/>
      <c r="E87" s="53"/>
      <c r="F87" s="53"/>
      <c r="G87" s="53"/>
      <c r="H87" s="53"/>
      <c r="I87" s="125"/>
      <c r="J87" s="125"/>
      <c r="K87" s="101"/>
      <c r="L87" s="53"/>
      <c r="M87" s="53"/>
      <c r="N87" s="53"/>
      <c r="O87" s="53"/>
      <c r="P87" s="53"/>
      <c r="Q87" s="53"/>
      <c r="R87" s="53"/>
    </row>
    <row r="88" spans="1:18" ht="12.75" customHeight="1" x14ac:dyDescent="0.25">
      <c r="A88" s="53"/>
      <c r="B88" s="53"/>
      <c r="C88" s="53"/>
      <c r="D88" s="53"/>
      <c r="E88" s="53"/>
      <c r="F88" s="53"/>
      <c r="G88" s="53"/>
      <c r="H88" s="53"/>
      <c r="I88" s="125"/>
      <c r="J88" s="125"/>
      <c r="K88" s="101"/>
      <c r="L88" s="53"/>
      <c r="M88" s="53"/>
      <c r="N88" s="53"/>
      <c r="O88" s="53"/>
      <c r="P88" s="53"/>
      <c r="Q88" s="53"/>
      <c r="R88" s="53"/>
    </row>
    <row r="89" spans="1:18" ht="12.75" customHeight="1" x14ac:dyDescent="0.25">
      <c r="A89" s="53"/>
      <c r="B89" s="53"/>
      <c r="C89" s="53"/>
      <c r="D89" s="53"/>
      <c r="E89" s="53"/>
      <c r="F89" s="53"/>
      <c r="G89" s="53"/>
      <c r="H89" s="53"/>
      <c r="I89" s="125"/>
      <c r="J89" s="125"/>
      <c r="K89" s="101"/>
      <c r="L89" s="53"/>
      <c r="M89" s="53"/>
      <c r="N89" s="53"/>
      <c r="O89" s="53"/>
      <c r="P89" s="53"/>
      <c r="Q89" s="53"/>
      <c r="R89" s="53"/>
    </row>
    <row r="90" spans="1:18" ht="12.75" customHeight="1" x14ac:dyDescent="0.25">
      <c r="A90" s="53"/>
      <c r="B90" s="53"/>
      <c r="C90" s="53"/>
      <c r="D90" s="53"/>
      <c r="E90" s="53"/>
      <c r="F90" s="53"/>
      <c r="G90" s="53"/>
      <c r="H90" s="53"/>
      <c r="I90" s="125"/>
      <c r="J90" s="125"/>
      <c r="K90" s="101"/>
      <c r="L90" s="53"/>
      <c r="M90" s="53"/>
      <c r="N90" s="53"/>
      <c r="O90" s="53"/>
      <c r="P90" s="53"/>
      <c r="Q90" s="53"/>
      <c r="R90" s="53"/>
    </row>
    <row r="91" spans="1:18" ht="12.75" customHeight="1" x14ac:dyDescent="0.25">
      <c r="A91" s="53"/>
      <c r="B91" s="53"/>
      <c r="C91" s="53"/>
      <c r="D91" s="53"/>
      <c r="E91" s="53"/>
      <c r="F91" s="53"/>
      <c r="G91" s="53"/>
      <c r="H91" s="53"/>
      <c r="I91" s="125"/>
      <c r="J91" s="125"/>
      <c r="K91" s="101"/>
      <c r="L91" s="53"/>
      <c r="M91" s="53"/>
      <c r="N91" s="53"/>
      <c r="O91" s="53"/>
      <c r="P91" s="53"/>
      <c r="Q91" s="53"/>
      <c r="R91" s="53"/>
    </row>
    <row r="92" spans="1:18" ht="12.75" customHeight="1" x14ac:dyDescent="0.25">
      <c r="A92" s="53"/>
      <c r="B92" s="53"/>
      <c r="C92" s="53"/>
      <c r="D92" s="53"/>
      <c r="E92" s="53"/>
      <c r="F92" s="53"/>
      <c r="G92" s="53"/>
      <c r="H92" s="53"/>
      <c r="I92" s="125"/>
      <c r="J92" s="125"/>
      <c r="K92" s="101"/>
      <c r="L92" s="53"/>
      <c r="M92" s="53"/>
      <c r="N92" s="53"/>
      <c r="O92" s="53"/>
      <c r="P92" s="53"/>
      <c r="Q92" s="53"/>
      <c r="R92" s="53"/>
    </row>
    <row r="93" spans="1:18" ht="12.75" customHeight="1" x14ac:dyDescent="0.25">
      <c r="A93" s="53"/>
      <c r="B93" s="53"/>
      <c r="C93" s="53"/>
      <c r="D93" s="53"/>
      <c r="E93" s="53"/>
      <c r="F93" s="53"/>
      <c r="G93" s="53"/>
      <c r="H93" s="53"/>
      <c r="I93" s="125"/>
      <c r="J93" s="125"/>
      <c r="K93" s="101"/>
      <c r="L93" s="53"/>
      <c r="M93" s="53"/>
      <c r="N93" s="53"/>
      <c r="O93" s="53"/>
      <c r="P93" s="53"/>
      <c r="Q93" s="53"/>
      <c r="R93" s="53"/>
    </row>
    <row r="94" spans="1:18" ht="12.75" customHeight="1" x14ac:dyDescent="0.25">
      <c r="A94" s="53"/>
      <c r="B94" s="53"/>
      <c r="C94" s="53"/>
      <c r="D94" s="53"/>
      <c r="E94" s="53"/>
      <c r="F94" s="53"/>
      <c r="G94" s="53"/>
      <c r="H94" s="53"/>
      <c r="I94" s="125"/>
      <c r="J94" s="125"/>
      <c r="K94" s="101"/>
      <c r="L94" s="53"/>
      <c r="M94" s="53"/>
      <c r="N94" s="53"/>
      <c r="O94" s="53"/>
      <c r="P94" s="53"/>
      <c r="Q94" s="53"/>
      <c r="R94" s="53"/>
    </row>
    <row r="95" spans="1:18" ht="12.75" customHeight="1" x14ac:dyDescent="0.25">
      <c r="A95" s="53"/>
      <c r="B95" s="53"/>
      <c r="C95" s="53"/>
      <c r="D95" s="53"/>
      <c r="E95" s="53"/>
      <c r="F95" s="53"/>
      <c r="G95" s="53"/>
      <c r="H95" s="53"/>
      <c r="I95" s="125"/>
      <c r="J95" s="125"/>
      <c r="K95" s="101"/>
      <c r="L95" s="53"/>
      <c r="M95" s="53"/>
      <c r="N95" s="53"/>
      <c r="O95" s="53"/>
      <c r="P95" s="53"/>
      <c r="Q95" s="53"/>
      <c r="R95" s="53"/>
    </row>
    <row r="96" spans="1:18" ht="12.75" customHeight="1" x14ac:dyDescent="0.25">
      <c r="A96" s="53"/>
      <c r="B96" s="53"/>
      <c r="C96" s="53"/>
      <c r="D96" s="53"/>
      <c r="E96" s="53"/>
      <c r="F96" s="53"/>
      <c r="G96" s="53"/>
      <c r="H96" s="53"/>
      <c r="I96" s="125"/>
      <c r="J96" s="125"/>
      <c r="K96" s="101"/>
      <c r="L96" s="53"/>
      <c r="M96" s="53"/>
      <c r="N96" s="53"/>
      <c r="O96" s="53"/>
      <c r="P96" s="53"/>
      <c r="Q96" s="53"/>
      <c r="R96" s="53"/>
    </row>
    <row r="97" spans="1:18" ht="12.75" customHeight="1" x14ac:dyDescent="0.25">
      <c r="A97" s="53"/>
      <c r="B97" s="53"/>
      <c r="C97" s="53"/>
      <c r="D97" s="53"/>
      <c r="E97" s="53"/>
      <c r="F97" s="53"/>
      <c r="G97" s="53"/>
      <c r="H97" s="53"/>
      <c r="I97" s="125"/>
      <c r="J97" s="125"/>
      <c r="K97" s="101"/>
      <c r="L97" s="53"/>
      <c r="M97" s="53"/>
      <c r="N97" s="53"/>
      <c r="O97" s="53"/>
      <c r="P97" s="53"/>
      <c r="Q97" s="53"/>
      <c r="R97" s="53"/>
    </row>
    <row r="98" spans="1:18" ht="12.75" customHeight="1" x14ac:dyDescent="0.25">
      <c r="A98" s="53"/>
      <c r="B98" s="53"/>
      <c r="C98" s="53"/>
      <c r="D98" s="53"/>
      <c r="E98" s="53"/>
      <c r="F98" s="53"/>
      <c r="G98" s="53"/>
      <c r="H98" s="53"/>
      <c r="I98" s="125"/>
      <c r="J98" s="125"/>
      <c r="K98" s="101"/>
      <c r="L98" s="53"/>
      <c r="M98" s="53"/>
      <c r="N98" s="53"/>
      <c r="O98" s="53"/>
      <c r="P98" s="53"/>
      <c r="Q98" s="53"/>
      <c r="R98" s="53"/>
    </row>
    <row r="99" spans="1:18" ht="12.75" customHeight="1" x14ac:dyDescent="0.25">
      <c r="A99" s="53"/>
      <c r="B99" s="53"/>
      <c r="C99" s="53"/>
      <c r="D99" s="53"/>
      <c r="E99" s="53"/>
      <c r="F99" s="53"/>
      <c r="G99" s="53"/>
      <c r="H99" s="53"/>
      <c r="I99" s="125"/>
      <c r="J99" s="125"/>
      <c r="K99" s="101"/>
      <c r="L99" s="53"/>
      <c r="M99" s="53"/>
      <c r="N99" s="53"/>
      <c r="O99" s="53"/>
      <c r="P99" s="53"/>
      <c r="Q99" s="53"/>
      <c r="R99" s="53"/>
    </row>
    <row r="100" spans="1:18" ht="12.75" customHeight="1" x14ac:dyDescent="0.25">
      <c r="A100" s="53"/>
      <c r="B100" s="53"/>
      <c r="C100" s="53"/>
      <c r="D100" s="53"/>
      <c r="E100" s="53"/>
      <c r="F100" s="53"/>
      <c r="G100" s="53"/>
      <c r="H100" s="53"/>
      <c r="I100" s="125"/>
      <c r="J100" s="125"/>
      <c r="K100" s="101"/>
      <c r="L100" s="53"/>
      <c r="M100" s="53"/>
      <c r="N100" s="53"/>
      <c r="O100" s="53"/>
      <c r="P100" s="53"/>
      <c r="Q100" s="53"/>
      <c r="R100" s="53"/>
    </row>
    <row r="101" spans="1:18" ht="12.75" customHeight="1" x14ac:dyDescent="0.25">
      <c r="A101" s="53"/>
      <c r="B101" s="53"/>
      <c r="C101" s="53"/>
      <c r="D101" s="53"/>
      <c r="E101" s="53"/>
      <c r="F101" s="53"/>
      <c r="G101" s="53"/>
      <c r="H101" s="53"/>
      <c r="I101" s="125"/>
      <c r="J101" s="125"/>
      <c r="K101" s="101"/>
      <c r="L101" s="53"/>
      <c r="M101" s="53"/>
      <c r="N101" s="53"/>
      <c r="O101" s="53"/>
      <c r="P101" s="53"/>
      <c r="Q101" s="53"/>
      <c r="R101" s="53"/>
    </row>
    <row r="102" spans="1:18" ht="12.75" customHeight="1" x14ac:dyDescent="0.25">
      <c r="A102" s="53"/>
      <c r="B102" s="53"/>
      <c r="C102" s="53"/>
      <c r="D102" s="53"/>
      <c r="E102" s="53"/>
      <c r="F102" s="53"/>
      <c r="G102" s="53"/>
      <c r="H102" s="53"/>
      <c r="I102" s="125"/>
      <c r="J102" s="125"/>
      <c r="K102" s="101"/>
      <c r="L102" s="53"/>
      <c r="M102" s="53"/>
      <c r="N102" s="53"/>
      <c r="O102" s="53"/>
      <c r="P102" s="53"/>
      <c r="Q102" s="53"/>
      <c r="R102" s="53"/>
    </row>
    <row r="103" spans="1:18" ht="12.75" customHeight="1" x14ac:dyDescent="0.25">
      <c r="A103" s="53"/>
      <c r="B103" s="53"/>
      <c r="C103" s="53"/>
      <c r="D103" s="53"/>
      <c r="E103" s="53"/>
      <c r="F103" s="53"/>
      <c r="G103" s="53"/>
      <c r="H103" s="53"/>
      <c r="I103" s="125"/>
      <c r="J103" s="125"/>
      <c r="K103" s="101"/>
      <c r="L103" s="53"/>
      <c r="M103" s="53"/>
      <c r="N103" s="53"/>
      <c r="O103" s="53"/>
      <c r="P103" s="53"/>
      <c r="Q103" s="53"/>
      <c r="R103" s="53"/>
    </row>
    <row r="104" spans="1:18" ht="12.75" customHeight="1" x14ac:dyDescent="0.25">
      <c r="A104" s="53"/>
      <c r="B104" s="53"/>
      <c r="C104" s="53"/>
      <c r="D104" s="53"/>
      <c r="E104" s="53"/>
      <c r="F104" s="53"/>
      <c r="G104" s="53"/>
      <c r="H104" s="53"/>
      <c r="I104" s="125"/>
      <c r="J104" s="125"/>
      <c r="K104" s="101"/>
      <c r="L104" s="53"/>
      <c r="M104" s="53"/>
      <c r="N104" s="53"/>
      <c r="O104" s="53"/>
      <c r="P104" s="53"/>
      <c r="Q104" s="53"/>
      <c r="R104" s="53"/>
    </row>
    <row r="105" spans="1:18" ht="12.75" customHeight="1" x14ac:dyDescent="0.25">
      <c r="A105" s="53"/>
      <c r="B105" s="53"/>
      <c r="C105" s="53"/>
      <c r="D105" s="53"/>
      <c r="E105" s="53"/>
      <c r="F105" s="53"/>
      <c r="G105" s="53"/>
      <c r="H105" s="53"/>
      <c r="I105" s="125"/>
      <c r="J105" s="125"/>
      <c r="K105" s="101"/>
      <c r="L105" s="53"/>
      <c r="M105" s="53"/>
      <c r="N105" s="53"/>
      <c r="O105" s="53"/>
      <c r="P105" s="53"/>
      <c r="Q105" s="53"/>
      <c r="R105" s="53"/>
    </row>
    <row r="106" spans="1:18" ht="12.75" customHeight="1" x14ac:dyDescent="0.25">
      <c r="A106" s="53"/>
      <c r="B106" s="53"/>
      <c r="C106" s="53"/>
      <c r="D106" s="53"/>
      <c r="E106" s="53"/>
      <c r="F106" s="53"/>
      <c r="G106" s="53"/>
      <c r="H106" s="53"/>
      <c r="I106" s="125"/>
      <c r="J106" s="125"/>
      <c r="K106" s="101"/>
      <c r="L106" s="53"/>
      <c r="M106" s="53"/>
      <c r="N106" s="53"/>
      <c r="O106" s="53"/>
      <c r="P106" s="53"/>
      <c r="Q106" s="53"/>
      <c r="R106" s="53"/>
    </row>
    <row r="107" spans="1:18" ht="12.75" customHeight="1" x14ac:dyDescent="0.25">
      <c r="A107" s="53"/>
      <c r="B107" s="53"/>
      <c r="C107" s="53"/>
      <c r="D107" s="53"/>
      <c r="E107" s="53"/>
      <c r="F107" s="53"/>
      <c r="G107" s="53"/>
      <c r="H107" s="53"/>
      <c r="I107" s="125"/>
      <c r="J107" s="125"/>
      <c r="K107" s="101"/>
      <c r="L107" s="53"/>
      <c r="M107" s="53"/>
      <c r="N107" s="53"/>
      <c r="O107" s="53"/>
      <c r="P107" s="53"/>
      <c r="Q107" s="53"/>
      <c r="R107" s="53"/>
    </row>
    <row r="108" spans="1:18" ht="12.75" customHeight="1" x14ac:dyDescent="0.25">
      <c r="A108" s="53"/>
      <c r="B108" s="53"/>
      <c r="C108" s="53"/>
      <c r="D108" s="53"/>
      <c r="E108" s="53"/>
      <c r="F108" s="53"/>
      <c r="G108" s="53"/>
      <c r="H108" s="53"/>
      <c r="I108" s="125"/>
      <c r="J108" s="125"/>
      <c r="K108" s="101"/>
      <c r="L108" s="53"/>
      <c r="M108" s="53"/>
      <c r="N108" s="53"/>
      <c r="O108" s="53"/>
      <c r="P108" s="53"/>
      <c r="Q108" s="53"/>
      <c r="R108" s="53"/>
    </row>
    <row r="109" spans="1:18" ht="12.75" customHeight="1" x14ac:dyDescent="0.25">
      <c r="A109" s="53"/>
      <c r="B109" s="53"/>
      <c r="C109" s="53"/>
      <c r="D109" s="53"/>
      <c r="E109" s="53"/>
      <c r="F109" s="53"/>
      <c r="G109" s="53"/>
      <c r="H109" s="53"/>
      <c r="I109" s="125"/>
      <c r="J109" s="125"/>
      <c r="K109" s="101"/>
      <c r="L109" s="53"/>
      <c r="M109" s="53"/>
      <c r="N109" s="53"/>
      <c r="O109" s="53"/>
      <c r="P109" s="53"/>
      <c r="Q109" s="53"/>
      <c r="R109" s="53"/>
    </row>
    <row r="110" spans="1:18" ht="12.75" customHeight="1" x14ac:dyDescent="0.25">
      <c r="A110" s="53"/>
      <c r="B110" s="53"/>
      <c r="C110" s="53"/>
      <c r="D110" s="53"/>
      <c r="E110" s="53"/>
      <c r="F110" s="53"/>
      <c r="G110" s="53"/>
      <c r="H110" s="53"/>
      <c r="I110" s="125"/>
      <c r="J110" s="125"/>
      <c r="K110" s="101"/>
      <c r="L110" s="53"/>
      <c r="M110" s="53"/>
      <c r="N110" s="53"/>
      <c r="O110" s="53"/>
      <c r="P110" s="53"/>
      <c r="Q110" s="53"/>
      <c r="R110" s="53"/>
    </row>
    <row r="111" spans="1:18" ht="12.75" customHeight="1" x14ac:dyDescent="0.25">
      <c r="A111" s="53"/>
      <c r="B111" s="53"/>
      <c r="C111" s="53"/>
      <c r="D111" s="53"/>
      <c r="E111" s="53"/>
      <c r="F111" s="53"/>
      <c r="G111" s="53"/>
      <c r="H111" s="53"/>
      <c r="I111" s="125"/>
      <c r="J111" s="125"/>
      <c r="K111" s="101"/>
      <c r="L111" s="53"/>
      <c r="M111" s="53"/>
      <c r="N111" s="53"/>
      <c r="O111" s="53"/>
      <c r="P111" s="53"/>
      <c r="Q111" s="53"/>
      <c r="R111" s="53"/>
    </row>
    <row r="112" spans="1:18" ht="12.75" customHeight="1" x14ac:dyDescent="0.25">
      <c r="A112" s="53"/>
      <c r="B112" s="53"/>
      <c r="C112" s="53"/>
      <c r="D112" s="53"/>
      <c r="E112" s="53"/>
      <c r="F112" s="53"/>
      <c r="G112" s="53"/>
      <c r="H112" s="53"/>
      <c r="I112" s="125"/>
      <c r="J112" s="125"/>
      <c r="K112" s="101"/>
      <c r="L112" s="53"/>
      <c r="M112" s="53"/>
      <c r="N112" s="53"/>
      <c r="O112" s="53"/>
      <c r="P112" s="53"/>
      <c r="Q112" s="53"/>
      <c r="R112" s="53"/>
    </row>
    <row r="113" spans="1:18" ht="12.75" customHeight="1" x14ac:dyDescent="0.25">
      <c r="A113" s="53"/>
      <c r="B113" s="53"/>
      <c r="C113" s="53"/>
      <c r="D113" s="53"/>
      <c r="E113" s="53"/>
      <c r="F113" s="53"/>
      <c r="G113" s="53"/>
      <c r="H113" s="53"/>
      <c r="I113" s="125"/>
      <c r="J113" s="125"/>
      <c r="K113" s="101"/>
      <c r="L113" s="53"/>
      <c r="M113" s="53"/>
      <c r="N113" s="53"/>
      <c r="O113" s="53"/>
      <c r="P113" s="53"/>
      <c r="Q113" s="53"/>
      <c r="R113" s="53"/>
    </row>
    <row r="114" spans="1:18" ht="12.75" customHeight="1" x14ac:dyDescent="0.25">
      <c r="A114" s="53"/>
      <c r="B114" s="53"/>
      <c r="C114" s="53"/>
      <c r="D114" s="53"/>
      <c r="E114" s="53"/>
      <c r="F114" s="53"/>
      <c r="G114" s="53"/>
      <c r="H114" s="53"/>
      <c r="I114" s="125"/>
      <c r="J114" s="125"/>
      <c r="K114" s="101"/>
      <c r="L114" s="53"/>
      <c r="M114" s="53"/>
      <c r="N114" s="53"/>
      <c r="O114" s="53"/>
      <c r="P114" s="53"/>
      <c r="Q114" s="53"/>
      <c r="R114" s="53"/>
    </row>
    <row r="115" spans="1:18" ht="12.75" customHeight="1" x14ac:dyDescent="0.25">
      <c r="A115" s="53"/>
      <c r="B115" s="53"/>
      <c r="C115" s="53"/>
      <c r="D115" s="53"/>
      <c r="E115" s="53"/>
      <c r="F115" s="53"/>
      <c r="G115" s="53"/>
      <c r="H115" s="53"/>
      <c r="I115" s="125"/>
      <c r="J115" s="125"/>
      <c r="K115" s="101"/>
      <c r="L115" s="53"/>
      <c r="M115" s="53"/>
      <c r="N115" s="53"/>
      <c r="O115" s="53"/>
      <c r="P115" s="53"/>
      <c r="Q115" s="53"/>
      <c r="R115" s="53"/>
    </row>
    <row r="116" spans="1:18" ht="12.75" customHeight="1" x14ac:dyDescent="0.25">
      <c r="A116" s="53"/>
      <c r="B116" s="53"/>
      <c r="C116" s="53"/>
      <c r="D116" s="53"/>
      <c r="E116" s="53"/>
      <c r="F116" s="53"/>
      <c r="G116" s="53"/>
      <c r="H116" s="53"/>
      <c r="I116" s="125"/>
      <c r="J116" s="125"/>
      <c r="K116" s="101"/>
      <c r="L116" s="53"/>
      <c r="M116" s="53"/>
      <c r="N116" s="53"/>
      <c r="O116" s="53"/>
      <c r="P116" s="53"/>
      <c r="Q116" s="53"/>
      <c r="R116" s="53"/>
    </row>
    <row r="117" spans="1:18" ht="12.75" customHeight="1" x14ac:dyDescent="0.25">
      <c r="A117" s="53"/>
      <c r="B117" s="53"/>
      <c r="C117" s="53"/>
      <c r="D117" s="53"/>
      <c r="E117" s="53"/>
      <c r="F117" s="53"/>
      <c r="G117" s="53"/>
      <c r="H117" s="53"/>
      <c r="I117" s="125"/>
      <c r="J117" s="125"/>
      <c r="K117" s="101"/>
      <c r="L117" s="53"/>
      <c r="M117" s="53"/>
      <c r="N117" s="53"/>
      <c r="O117" s="53"/>
      <c r="P117" s="53"/>
      <c r="Q117" s="53"/>
      <c r="R117" s="53"/>
    </row>
    <row r="118" spans="1:18" ht="12.75" customHeight="1" x14ac:dyDescent="0.25">
      <c r="A118" s="53"/>
      <c r="B118" s="53"/>
      <c r="C118" s="53"/>
      <c r="D118" s="53"/>
      <c r="E118" s="53"/>
      <c r="F118" s="53"/>
      <c r="G118" s="53"/>
      <c r="H118" s="53"/>
      <c r="I118" s="125"/>
      <c r="J118" s="125"/>
      <c r="K118" s="101"/>
      <c r="L118" s="53"/>
      <c r="M118" s="53"/>
      <c r="N118" s="53"/>
      <c r="O118" s="53"/>
      <c r="P118" s="53"/>
      <c r="Q118" s="53"/>
      <c r="R118" s="53"/>
    </row>
    <row r="119" spans="1:18" ht="12.75" customHeight="1" x14ac:dyDescent="0.25">
      <c r="A119" s="53"/>
      <c r="B119" s="53"/>
      <c r="C119" s="53"/>
      <c r="D119" s="53"/>
      <c r="E119" s="53"/>
      <c r="F119" s="53"/>
      <c r="G119" s="53"/>
      <c r="H119" s="53"/>
      <c r="I119" s="125"/>
      <c r="J119" s="125"/>
      <c r="K119" s="101"/>
      <c r="L119" s="53"/>
      <c r="M119" s="53"/>
      <c r="N119" s="53"/>
      <c r="O119" s="53"/>
      <c r="P119" s="53"/>
      <c r="Q119" s="53"/>
      <c r="R119" s="53"/>
    </row>
    <row r="120" spans="1:18" ht="12.75" customHeight="1" x14ac:dyDescent="0.25">
      <c r="A120" s="53"/>
      <c r="B120" s="53"/>
      <c r="C120" s="53"/>
      <c r="D120" s="53"/>
      <c r="E120" s="53"/>
      <c r="F120" s="53"/>
      <c r="G120" s="53"/>
      <c r="H120" s="53"/>
      <c r="I120" s="125"/>
      <c r="J120" s="125"/>
      <c r="K120" s="101"/>
      <c r="L120" s="53"/>
      <c r="M120" s="53"/>
      <c r="N120" s="53"/>
      <c r="O120" s="53"/>
      <c r="P120" s="53"/>
      <c r="Q120" s="53"/>
      <c r="R120" s="53"/>
    </row>
    <row r="121" spans="1:18" ht="12.75" customHeight="1" x14ac:dyDescent="0.25">
      <c r="A121" s="53"/>
      <c r="B121" s="53"/>
      <c r="C121" s="53"/>
      <c r="D121" s="53"/>
      <c r="E121" s="53"/>
      <c r="F121" s="53"/>
      <c r="G121" s="53"/>
      <c r="H121" s="53"/>
      <c r="I121" s="125"/>
      <c r="J121" s="125"/>
      <c r="K121" s="101"/>
      <c r="L121" s="53"/>
      <c r="M121" s="53"/>
      <c r="N121" s="53"/>
      <c r="O121" s="53"/>
      <c r="P121" s="53"/>
      <c r="Q121" s="53"/>
      <c r="R121" s="53"/>
    </row>
    <row r="122" spans="1:18" ht="12.75" customHeight="1" x14ac:dyDescent="0.25">
      <c r="A122" s="53"/>
      <c r="B122" s="53"/>
      <c r="C122" s="53"/>
      <c r="D122" s="53"/>
      <c r="E122" s="53"/>
      <c r="F122" s="53"/>
      <c r="G122" s="53"/>
      <c r="H122" s="53"/>
      <c r="I122" s="125"/>
      <c r="J122" s="125"/>
      <c r="K122" s="101"/>
      <c r="L122" s="53"/>
      <c r="M122" s="53"/>
      <c r="N122" s="53"/>
      <c r="O122" s="53"/>
      <c r="P122" s="53"/>
      <c r="Q122" s="53"/>
      <c r="R122" s="53"/>
    </row>
    <row r="123" spans="1:18" ht="12.75" customHeight="1" x14ac:dyDescent="0.25">
      <c r="A123" s="53"/>
      <c r="B123" s="53"/>
      <c r="C123" s="53"/>
      <c r="D123" s="53"/>
      <c r="E123" s="53"/>
      <c r="F123" s="53"/>
      <c r="G123" s="53"/>
      <c r="H123" s="53"/>
      <c r="I123" s="125"/>
      <c r="J123" s="125"/>
      <c r="K123" s="101"/>
      <c r="L123" s="53"/>
      <c r="M123" s="53"/>
      <c r="N123" s="53"/>
      <c r="O123" s="53"/>
      <c r="P123" s="53"/>
      <c r="Q123" s="53"/>
      <c r="R123" s="53"/>
    </row>
    <row r="124" spans="1:18" ht="12.75" customHeight="1" x14ac:dyDescent="0.25">
      <c r="A124" s="53"/>
      <c r="B124" s="53"/>
      <c r="C124" s="53"/>
      <c r="D124" s="53"/>
      <c r="E124" s="53"/>
      <c r="F124" s="53"/>
      <c r="G124" s="53"/>
      <c r="H124" s="53"/>
      <c r="I124" s="125"/>
      <c r="J124" s="125"/>
      <c r="K124" s="101"/>
      <c r="L124" s="53"/>
      <c r="M124" s="53"/>
      <c r="N124" s="53"/>
      <c r="O124" s="53"/>
      <c r="P124" s="53"/>
      <c r="Q124" s="53"/>
      <c r="R124" s="53"/>
    </row>
    <row r="125" spans="1:18" ht="12.75" customHeight="1" x14ac:dyDescent="0.25">
      <c r="A125" s="53"/>
      <c r="B125" s="53"/>
      <c r="C125" s="53"/>
      <c r="D125" s="53"/>
      <c r="E125" s="53"/>
      <c r="F125" s="53"/>
      <c r="G125" s="53"/>
      <c r="H125" s="53"/>
      <c r="I125" s="125"/>
      <c r="J125" s="125"/>
      <c r="K125" s="101"/>
      <c r="L125" s="53"/>
      <c r="M125" s="53"/>
      <c r="N125" s="53"/>
      <c r="O125" s="53"/>
      <c r="P125" s="53"/>
      <c r="Q125" s="53"/>
      <c r="R125" s="53"/>
    </row>
    <row r="126" spans="1:18" ht="12.75" customHeight="1" x14ac:dyDescent="0.25">
      <c r="A126" s="53"/>
      <c r="B126" s="53"/>
      <c r="C126" s="53"/>
      <c r="D126" s="53"/>
      <c r="E126" s="53"/>
      <c r="F126" s="53"/>
      <c r="G126" s="53"/>
      <c r="H126" s="53"/>
      <c r="I126" s="125"/>
      <c r="J126" s="125"/>
      <c r="K126" s="101"/>
      <c r="L126" s="53"/>
      <c r="M126" s="53"/>
      <c r="N126" s="53"/>
      <c r="O126" s="53"/>
      <c r="P126" s="53"/>
      <c r="Q126" s="53"/>
      <c r="R126" s="53"/>
    </row>
    <row r="127" spans="1:18" ht="12.75" customHeight="1" x14ac:dyDescent="0.25">
      <c r="A127" s="53"/>
      <c r="B127" s="53"/>
      <c r="C127" s="53"/>
      <c r="D127" s="53"/>
      <c r="E127" s="53"/>
      <c r="F127" s="53"/>
      <c r="G127" s="53"/>
      <c r="H127" s="53"/>
      <c r="I127" s="125"/>
      <c r="J127" s="125"/>
      <c r="K127" s="101"/>
      <c r="L127" s="53"/>
      <c r="M127" s="53"/>
      <c r="N127" s="53"/>
      <c r="O127" s="53"/>
      <c r="P127" s="53"/>
      <c r="Q127" s="53"/>
      <c r="R127" s="53"/>
    </row>
    <row r="128" spans="1:18" ht="12.75" customHeight="1" x14ac:dyDescent="0.25">
      <c r="A128" s="53"/>
      <c r="B128" s="53"/>
      <c r="C128" s="53"/>
      <c r="D128" s="53"/>
      <c r="E128" s="53"/>
      <c r="F128" s="53"/>
      <c r="G128" s="53"/>
      <c r="H128" s="53"/>
      <c r="I128" s="125"/>
      <c r="J128" s="125"/>
      <c r="K128" s="101"/>
      <c r="L128" s="53"/>
      <c r="M128" s="53"/>
      <c r="N128" s="53"/>
      <c r="O128" s="53"/>
      <c r="P128" s="53"/>
      <c r="Q128" s="53"/>
      <c r="R128" s="53"/>
    </row>
    <row r="129" spans="1:18" ht="12.75" customHeight="1" x14ac:dyDescent="0.25">
      <c r="A129" s="53"/>
      <c r="B129" s="53"/>
      <c r="C129" s="53"/>
      <c r="D129" s="53"/>
      <c r="E129" s="53"/>
      <c r="F129" s="53"/>
      <c r="G129" s="53"/>
      <c r="H129" s="53"/>
      <c r="I129" s="125"/>
      <c r="J129" s="125"/>
      <c r="K129" s="101"/>
      <c r="L129" s="53"/>
      <c r="M129" s="53"/>
      <c r="N129" s="53"/>
      <c r="O129" s="53"/>
      <c r="P129" s="53"/>
      <c r="Q129" s="53"/>
      <c r="R129" s="53"/>
    </row>
    <row r="130" spans="1:18" ht="12.75" customHeight="1" x14ac:dyDescent="0.25">
      <c r="A130" s="53"/>
      <c r="B130" s="53"/>
      <c r="C130" s="53"/>
      <c r="D130" s="53"/>
      <c r="E130" s="53"/>
      <c r="F130" s="53"/>
      <c r="G130" s="53"/>
      <c r="H130" s="53"/>
      <c r="I130" s="125"/>
      <c r="J130" s="125"/>
      <c r="K130" s="101"/>
      <c r="L130" s="53"/>
      <c r="M130" s="53"/>
      <c r="N130" s="53"/>
      <c r="O130" s="53"/>
      <c r="P130" s="53"/>
      <c r="Q130" s="53"/>
      <c r="R130" s="53"/>
    </row>
    <row r="131" spans="1:18" ht="12.75" customHeight="1" x14ac:dyDescent="0.25">
      <c r="A131" s="53"/>
      <c r="B131" s="53"/>
      <c r="C131" s="53"/>
      <c r="D131" s="53"/>
      <c r="E131" s="53"/>
      <c r="F131" s="53"/>
      <c r="G131" s="53"/>
      <c r="H131" s="53"/>
      <c r="I131" s="125"/>
      <c r="J131" s="125"/>
      <c r="K131" s="101"/>
      <c r="L131" s="53"/>
      <c r="M131" s="53"/>
      <c r="N131" s="53"/>
      <c r="O131" s="53"/>
      <c r="P131" s="53"/>
      <c r="Q131" s="53"/>
      <c r="R131" s="53"/>
    </row>
    <row r="132" spans="1:18" ht="12.75" customHeight="1" x14ac:dyDescent="0.25">
      <c r="A132" s="53"/>
      <c r="B132" s="53"/>
      <c r="C132" s="53"/>
      <c r="D132" s="53"/>
      <c r="E132" s="53"/>
      <c r="F132" s="53"/>
      <c r="G132" s="53"/>
      <c r="H132" s="53"/>
      <c r="I132" s="125"/>
      <c r="J132" s="125"/>
      <c r="K132" s="101"/>
      <c r="L132" s="53"/>
      <c r="M132" s="53"/>
      <c r="N132" s="53"/>
      <c r="O132" s="53"/>
      <c r="P132" s="53"/>
      <c r="Q132" s="53"/>
      <c r="R132" s="53"/>
    </row>
    <row r="133" spans="1:18" ht="12.75" customHeight="1" x14ac:dyDescent="0.25">
      <c r="A133" s="53"/>
      <c r="B133" s="53"/>
      <c r="C133" s="53"/>
      <c r="D133" s="53"/>
      <c r="E133" s="53"/>
      <c r="F133" s="53"/>
      <c r="G133" s="53"/>
      <c r="H133" s="53"/>
      <c r="I133" s="125"/>
      <c r="J133" s="125"/>
      <c r="K133" s="101"/>
      <c r="L133" s="53"/>
      <c r="M133" s="53"/>
      <c r="N133" s="53"/>
      <c r="O133" s="53"/>
      <c r="P133" s="53"/>
      <c r="Q133" s="53"/>
      <c r="R133" s="53"/>
    </row>
    <row r="134" spans="1:18" ht="12.75" customHeight="1" x14ac:dyDescent="0.25">
      <c r="A134" s="53"/>
      <c r="B134" s="53"/>
      <c r="C134" s="53"/>
      <c r="D134" s="53"/>
      <c r="E134" s="53"/>
      <c r="F134" s="53"/>
      <c r="G134" s="53"/>
      <c r="H134" s="53"/>
      <c r="I134" s="125"/>
      <c r="J134" s="125"/>
      <c r="K134" s="101"/>
      <c r="L134" s="53"/>
      <c r="M134" s="53"/>
      <c r="N134" s="53"/>
      <c r="O134" s="53"/>
      <c r="P134" s="53"/>
      <c r="Q134" s="53"/>
      <c r="R134" s="53"/>
    </row>
    <row r="135" spans="1:18" ht="12.75" customHeight="1" x14ac:dyDescent="0.25">
      <c r="A135" s="53"/>
      <c r="B135" s="53"/>
      <c r="C135" s="53"/>
      <c r="D135" s="53"/>
      <c r="E135" s="53"/>
      <c r="F135" s="53"/>
      <c r="G135" s="53"/>
      <c r="H135" s="53"/>
      <c r="I135" s="125"/>
      <c r="J135" s="125"/>
      <c r="K135" s="101"/>
      <c r="L135" s="53"/>
      <c r="M135" s="53"/>
      <c r="N135" s="53"/>
      <c r="O135" s="53"/>
      <c r="P135" s="53"/>
      <c r="Q135" s="53"/>
      <c r="R135" s="53"/>
    </row>
    <row r="136" spans="1:18" ht="12.75" customHeight="1" x14ac:dyDescent="0.25">
      <c r="A136" s="53"/>
      <c r="B136" s="53"/>
      <c r="C136" s="53"/>
      <c r="D136" s="53"/>
      <c r="E136" s="53"/>
      <c r="F136" s="53"/>
      <c r="G136" s="53"/>
      <c r="H136" s="53"/>
      <c r="I136" s="125"/>
      <c r="J136" s="125"/>
      <c r="K136" s="101"/>
      <c r="L136" s="53"/>
      <c r="M136" s="53"/>
      <c r="N136" s="53"/>
      <c r="O136" s="53"/>
      <c r="P136" s="53"/>
      <c r="Q136" s="53"/>
      <c r="R136" s="53"/>
    </row>
    <row r="137" spans="1:18" ht="12.75" customHeight="1" x14ac:dyDescent="0.25">
      <c r="A137" s="53"/>
      <c r="B137" s="53"/>
      <c r="C137" s="53"/>
      <c r="D137" s="53"/>
      <c r="E137" s="53"/>
      <c r="F137" s="53"/>
      <c r="G137" s="53"/>
      <c r="H137" s="53"/>
      <c r="I137" s="125"/>
      <c r="J137" s="125"/>
      <c r="K137" s="101"/>
      <c r="L137" s="53"/>
      <c r="M137" s="53"/>
      <c r="N137" s="53"/>
      <c r="O137" s="53"/>
      <c r="P137" s="53"/>
      <c r="Q137" s="53"/>
      <c r="R137" s="53"/>
    </row>
    <row r="138" spans="1:18" ht="12.75" customHeight="1" x14ac:dyDescent="0.25">
      <c r="A138" s="53"/>
      <c r="B138" s="53"/>
      <c r="C138" s="53"/>
      <c r="D138" s="53"/>
      <c r="E138" s="53"/>
      <c r="F138" s="53"/>
      <c r="G138" s="53"/>
      <c r="H138" s="53"/>
      <c r="I138" s="125"/>
      <c r="J138" s="125"/>
      <c r="K138" s="101"/>
      <c r="L138" s="53"/>
      <c r="M138" s="53"/>
      <c r="N138" s="53"/>
      <c r="O138" s="53"/>
      <c r="P138" s="53"/>
      <c r="Q138" s="53"/>
      <c r="R138" s="53"/>
    </row>
    <row r="139" spans="1:18" ht="12.75" customHeight="1" x14ac:dyDescent="0.25">
      <c r="A139" s="53"/>
      <c r="B139" s="53"/>
      <c r="C139" s="53"/>
      <c r="D139" s="53"/>
      <c r="E139" s="53"/>
      <c r="F139" s="53"/>
      <c r="G139" s="53"/>
      <c r="H139" s="53"/>
      <c r="I139" s="125"/>
      <c r="J139" s="125"/>
      <c r="K139" s="101"/>
      <c r="L139" s="53"/>
      <c r="M139" s="53"/>
      <c r="N139" s="53"/>
      <c r="O139" s="53"/>
      <c r="P139" s="53"/>
      <c r="Q139" s="53"/>
      <c r="R139" s="53"/>
    </row>
    <row r="140" spans="1:18" ht="12.75" customHeight="1" x14ac:dyDescent="0.25">
      <c r="A140" s="53"/>
      <c r="B140" s="53"/>
      <c r="C140" s="53"/>
      <c r="D140" s="53"/>
      <c r="E140" s="53"/>
      <c r="F140" s="53"/>
      <c r="G140" s="53"/>
      <c r="H140" s="53"/>
      <c r="I140" s="125"/>
      <c r="J140" s="125"/>
      <c r="K140" s="101"/>
      <c r="L140" s="53"/>
      <c r="M140" s="53"/>
      <c r="N140" s="53"/>
      <c r="O140" s="53"/>
      <c r="P140" s="53"/>
      <c r="Q140" s="53"/>
      <c r="R140" s="53"/>
    </row>
    <row r="141" spans="1:18" ht="12.75" customHeight="1" x14ac:dyDescent="0.25">
      <c r="A141" s="53"/>
      <c r="B141" s="53"/>
      <c r="C141" s="53"/>
      <c r="D141" s="53"/>
      <c r="E141" s="53"/>
      <c r="F141" s="53"/>
      <c r="G141" s="53"/>
      <c r="H141" s="53"/>
      <c r="I141" s="125"/>
      <c r="J141" s="125"/>
      <c r="K141" s="101"/>
      <c r="L141" s="53"/>
      <c r="M141" s="53"/>
      <c r="N141" s="53"/>
      <c r="O141" s="53"/>
      <c r="P141" s="53"/>
      <c r="Q141" s="53"/>
      <c r="R141" s="53"/>
    </row>
    <row r="142" spans="1:18" ht="12.75" customHeight="1" x14ac:dyDescent="0.25">
      <c r="A142" s="53"/>
      <c r="B142" s="53"/>
      <c r="C142" s="53"/>
      <c r="D142" s="53"/>
      <c r="E142" s="53"/>
      <c r="F142" s="53"/>
      <c r="G142" s="53"/>
      <c r="H142" s="53"/>
      <c r="I142" s="125"/>
      <c r="J142" s="125"/>
      <c r="K142" s="101"/>
      <c r="L142" s="53"/>
      <c r="M142" s="53"/>
      <c r="N142" s="53"/>
      <c r="O142" s="53"/>
      <c r="P142" s="53"/>
      <c r="Q142" s="53"/>
      <c r="R142" s="53"/>
    </row>
    <row r="143" spans="1:18" ht="12.75" customHeight="1" x14ac:dyDescent="0.25">
      <c r="A143" s="53"/>
      <c r="B143" s="53"/>
      <c r="C143" s="53"/>
      <c r="D143" s="53"/>
      <c r="E143" s="53"/>
      <c r="F143" s="53"/>
      <c r="G143" s="53"/>
      <c r="H143" s="53"/>
      <c r="I143" s="125"/>
      <c r="J143" s="125"/>
      <c r="K143" s="101"/>
      <c r="L143" s="53"/>
      <c r="M143" s="53"/>
      <c r="N143" s="53"/>
      <c r="O143" s="53"/>
      <c r="P143" s="53"/>
      <c r="Q143" s="53"/>
      <c r="R143" s="53"/>
    </row>
    <row r="144" spans="1:18" ht="12.75" customHeight="1" x14ac:dyDescent="0.25">
      <c r="A144" s="53"/>
      <c r="B144" s="53"/>
      <c r="C144" s="53"/>
      <c r="D144" s="53"/>
      <c r="E144" s="53"/>
      <c r="F144" s="53"/>
      <c r="G144" s="53"/>
      <c r="H144" s="53"/>
      <c r="I144" s="125"/>
      <c r="J144" s="125"/>
      <c r="K144" s="101"/>
      <c r="L144" s="53"/>
      <c r="M144" s="53"/>
      <c r="N144" s="53"/>
      <c r="O144" s="53"/>
      <c r="P144" s="53"/>
      <c r="Q144" s="53"/>
      <c r="R144" s="53"/>
    </row>
    <row r="145" spans="1:18" ht="12.75" customHeight="1" x14ac:dyDescent="0.25">
      <c r="A145" s="53"/>
      <c r="B145" s="53"/>
      <c r="C145" s="53"/>
      <c r="D145" s="53"/>
      <c r="E145" s="53"/>
      <c r="F145" s="53"/>
      <c r="G145" s="53"/>
      <c r="H145" s="53"/>
      <c r="I145" s="125"/>
      <c r="J145" s="125"/>
      <c r="K145" s="101"/>
      <c r="L145" s="53"/>
      <c r="M145" s="53"/>
      <c r="N145" s="53"/>
      <c r="O145" s="53"/>
      <c r="P145" s="53"/>
      <c r="Q145" s="53"/>
      <c r="R145" s="53"/>
    </row>
    <row r="146" spans="1:18" ht="12.75" customHeight="1" x14ac:dyDescent="0.25">
      <c r="A146" s="53"/>
      <c r="B146" s="53"/>
      <c r="C146" s="53"/>
      <c r="D146" s="53"/>
      <c r="E146" s="53"/>
      <c r="F146" s="53"/>
      <c r="G146" s="53"/>
      <c r="H146" s="53"/>
      <c r="I146" s="125"/>
      <c r="J146" s="125"/>
      <c r="K146" s="101"/>
      <c r="L146" s="53"/>
      <c r="M146" s="53"/>
      <c r="N146" s="53"/>
      <c r="O146" s="53"/>
      <c r="P146" s="53"/>
      <c r="Q146" s="53"/>
      <c r="R146" s="53"/>
    </row>
    <row r="147" spans="1:18" ht="12.75" customHeight="1" x14ac:dyDescent="0.25">
      <c r="A147" s="53"/>
      <c r="B147" s="53"/>
      <c r="C147" s="53"/>
      <c r="D147" s="53"/>
      <c r="E147" s="53"/>
      <c r="F147" s="53"/>
      <c r="G147" s="53"/>
      <c r="H147" s="53"/>
      <c r="I147" s="125"/>
      <c r="J147" s="125"/>
      <c r="K147" s="101"/>
      <c r="L147" s="53"/>
      <c r="M147" s="53"/>
      <c r="N147" s="53"/>
      <c r="O147" s="53"/>
      <c r="P147" s="53"/>
      <c r="Q147" s="53"/>
      <c r="R147" s="53"/>
    </row>
    <row r="148" spans="1:18" ht="12.75" customHeight="1" x14ac:dyDescent="0.25">
      <c r="A148" s="53"/>
      <c r="B148" s="53"/>
      <c r="C148" s="53"/>
      <c r="D148" s="53"/>
      <c r="E148" s="53"/>
      <c r="F148" s="53"/>
      <c r="G148" s="53"/>
      <c r="H148" s="53"/>
      <c r="I148" s="125"/>
      <c r="J148" s="125"/>
      <c r="K148" s="101"/>
      <c r="L148" s="53"/>
      <c r="M148" s="53"/>
      <c r="N148" s="53"/>
      <c r="O148" s="53"/>
      <c r="P148" s="53"/>
      <c r="Q148" s="53"/>
      <c r="R148" s="53"/>
    </row>
    <row r="149" spans="1:18" ht="12.75" customHeight="1" x14ac:dyDescent="0.25">
      <c r="A149" s="53"/>
      <c r="B149" s="53"/>
      <c r="C149" s="53"/>
      <c r="D149" s="53"/>
      <c r="E149" s="53"/>
      <c r="F149" s="53"/>
      <c r="G149" s="53"/>
      <c r="H149" s="53"/>
      <c r="I149" s="125"/>
      <c r="J149" s="125"/>
      <c r="K149" s="101"/>
      <c r="L149" s="53"/>
      <c r="M149" s="53"/>
      <c r="N149" s="53"/>
      <c r="O149" s="53"/>
      <c r="P149" s="53"/>
      <c r="Q149" s="53"/>
      <c r="R149" s="53"/>
    </row>
    <row r="150" spans="1:18" ht="12.75" customHeight="1" x14ac:dyDescent="0.25">
      <c r="A150" s="53"/>
      <c r="B150" s="53"/>
      <c r="C150" s="53"/>
      <c r="D150" s="53"/>
      <c r="E150" s="53"/>
      <c r="F150" s="53"/>
      <c r="G150" s="53"/>
      <c r="H150" s="53"/>
      <c r="I150" s="125"/>
      <c r="J150" s="125"/>
      <c r="K150" s="101"/>
      <c r="L150" s="53"/>
      <c r="M150" s="53"/>
      <c r="N150" s="53"/>
      <c r="O150" s="53"/>
      <c r="P150" s="53"/>
      <c r="Q150" s="53"/>
      <c r="R150" s="53"/>
    </row>
    <row r="151" spans="1:18" ht="12.75" customHeight="1" x14ac:dyDescent="0.25">
      <c r="A151" s="53"/>
      <c r="B151" s="53"/>
      <c r="C151" s="53"/>
      <c r="D151" s="53"/>
      <c r="E151" s="53"/>
      <c r="F151" s="53"/>
      <c r="G151" s="53"/>
      <c r="H151" s="53"/>
      <c r="I151" s="125"/>
      <c r="J151" s="125"/>
      <c r="K151" s="101"/>
      <c r="L151" s="53"/>
      <c r="M151" s="53"/>
      <c r="N151" s="53"/>
      <c r="O151" s="53"/>
      <c r="P151" s="53"/>
      <c r="Q151" s="53"/>
      <c r="R151" s="53"/>
    </row>
    <row r="152" spans="1:18" ht="12.75" customHeight="1" x14ac:dyDescent="0.25">
      <c r="A152" s="53"/>
      <c r="B152" s="53"/>
      <c r="C152" s="53"/>
      <c r="D152" s="53"/>
      <c r="E152" s="53"/>
      <c r="F152" s="53"/>
      <c r="G152" s="53"/>
      <c r="H152" s="53"/>
      <c r="I152" s="125"/>
      <c r="J152" s="125"/>
      <c r="K152" s="101"/>
      <c r="L152" s="53"/>
      <c r="M152" s="53"/>
      <c r="N152" s="53"/>
      <c r="O152" s="53"/>
      <c r="P152" s="53"/>
      <c r="Q152" s="53"/>
      <c r="R152" s="53"/>
    </row>
    <row r="153" spans="1:18" ht="12.75" customHeight="1" x14ac:dyDescent="0.25">
      <c r="A153" s="53"/>
      <c r="B153" s="53"/>
      <c r="C153" s="53"/>
      <c r="D153" s="53"/>
      <c r="E153" s="53"/>
      <c r="F153" s="53"/>
      <c r="G153" s="53"/>
      <c r="H153" s="53"/>
      <c r="I153" s="125"/>
      <c r="J153" s="125"/>
      <c r="K153" s="101"/>
      <c r="L153" s="53"/>
      <c r="M153" s="53"/>
      <c r="N153" s="53"/>
      <c r="O153" s="53"/>
      <c r="P153" s="53"/>
      <c r="Q153" s="53"/>
      <c r="R153" s="53"/>
    </row>
    <row r="154" spans="1:18" ht="12.75" customHeight="1" x14ac:dyDescent="0.25">
      <c r="A154" s="53"/>
      <c r="B154" s="53"/>
      <c r="C154" s="53"/>
      <c r="D154" s="53"/>
      <c r="E154" s="53"/>
      <c r="F154" s="53"/>
      <c r="G154" s="53"/>
      <c r="H154" s="53"/>
      <c r="I154" s="125"/>
      <c r="J154" s="125"/>
      <c r="K154" s="101"/>
      <c r="L154" s="53"/>
      <c r="M154" s="53"/>
      <c r="N154" s="53"/>
      <c r="O154" s="53"/>
      <c r="P154" s="53"/>
      <c r="Q154" s="53"/>
      <c r="R154" s="53"/>
    </row>
    <row r="155" spans="1:18" ht="12.75" customHeight="1" x14ac:dyDescent="0.25">
      <c r="A155" s="53"/>
      <c r="B155" s="53"/>
      <c r="C155" s="53"/>
      <c r="D155" s="53"/>
      <c r="E155" s="53"/>
      <c r="F155" s="53"/>
      <c r="G155" s="53"/>
      <c r="H155" s="53"/>
      <c r="I155" s="125"/>
      <c r="J155" s="125"/>
      <c r="K155" s="101"/>
      <c r="L155" s="53"/>
      <c r="M155" s="53"/>
      <c r="N155" s="53"/>
      <c r="O155" s="53"/>
      <c r="P155" s="53"/>
      <c r="Q155" s="53"/>
      <c r="R155" s="53"/>
    </row>
    <row r="156" spans="1:18" ht="12.75" customHeight="1" x14ac:dyDescent="0.25">
      <c r="A156" s="53"/>
      <c r="B156" s="53"/>
      <c r="C156" s="53"/>
      <c r="D156" s="53"/>
      <c r="E156" s="53"/>
      <c r="F156" s="53"/>
      <c r="G156" s="53"/>
      <c r="H156" s="53"/>
      <c r="I156" s="125"/>
      <c r="J156" s="125"/>
      <c r="K156" s="101"/>
      <c r="L156" s="53"/>
      <c r="M156" s="53"/>
      <c r="N156" s="53"/>
      <c r="O156" s="53"/>
      <c r="P156" s="53"/>
      <c r="Q156" s="53"/>
      <c r="R156" s="53"/>
    </row>
    <row r="157" spans="1:18" ht="12.75" customHeight="1" x14ac:dyDescent="0.25">
      <c r="A157" s="53"/>
      <c r="B157" s="53"/>
      <c r="C157" s="53"/>
      <c r="D157" s="53"/>
      <c r="E157" s="53"/>
      <c r="F157" s="53"/>
      <c r="G157" s="53"/>
      <c r="H157" s="53"/>
      <c r="I157" s="125"/>
      <c r="J157" s="125"/>
      <c r="K157" s="101"/>
      <c r="L157" s="53"/>
      <c r="M157" s="53"/>
      <c r="N157" s="53"/>
      <c r="O157" s="53"/>
      <c r="P157" s="53"/>
      <c r="Q157" s="53"/>
      <c r="R157" s="53"/>
    </row>
    <row r="158" spans="1:18" ht="12.75" customHeight="1" x14ac:dyDescent="0.25">
      <c r="A158" s="53"/>
      <c r="B158" s="53"/>
      <c r="C158" s="53"/>
      <c r="D158" s="53"/>
      <c r="E158" s="53"/>
      <c r="F158" s="53"/>
      <c r="G158" s="53"/>
      <c r="H158" s="53"/>
      <c r="I158" s="125"/>
      <c r="J158" s="125"/>
      <c r="K158" s="101"/>
      <c r="L158" s="53"/>
      <c r="M158" s="53"/>
      <c r="N158" s="53"/>
      <c r="O158" s="53"/>
      <c r="P158" s="53"/>
      <c r="Q158" s="53"/>
      <c r="R158" s="53"/>
    </row>
    <row r="159" spans="1:18" ht="12.75" customHeight="1" x14ac:dyDescent="0.25">
      <c r="A159" s="53"/>
      <c r="B159" s="53"/>
      <c r="C159" s="53"/>
      <c r="D159" s="53"/>
      <c r="E159" s="53"/>
      <c r="F159" s="53"/>
      <c r="G159" s="53"/>
      <c r="H159" s="53"/>
      <c r="I159" s="125"/>
      <c r="J159" s="125"/>
      <c r="K159" s="101"/>
      <c r="L159" s="53"/>
      <c r="M159" s="53"/>
      <c r="N159" s="53"/>
      <c r="O159" s="53"/>
      <c r="P159" s="53"/>
      <c r="Q159" s="53"/>
      <c r="R159" s="53"/>
    </row>
    <row r="160" spans="1:18" ht="12.75" customHeight="1" x14ac:dyDescent="0.25">
      <c r="A160" s="53"/>
      <c r="B160" s="53"/>
      <c r="C160" s="53"/>
      <c r="D160" s="53"/>
      <c r="E160" s="53"/>
      <c r="F160" s="53"/>
      <c r="G160" s="53"/>
      <c r="H160" s="53"/>
      <c r="I160" s="125"/>
      <c r="J160" s="125"/>
      <c r="K160" s="101"/>
      <c r="L160" s="53"/>
      <c r="M160" s="53"/>
      <c r="N160" s="53"/>
      <c r="O160" s="53"/>
      <c r="P160" s="53"/>
      <c r="Q160" s="53"/>
      <c r="R160" s="53"/>
    </row>
    <row r="161" spans="1:18" ht="12.75" customHeight="1" x14ac:dyDescent="0.25">
      <c r="A161" s="53"/>
      <c r="B161" s="53"/>
      <c r="C161" s="53"/>
      <c r="D161" s="53"/>
      <c r="E161" s="53"/>
      <c r="F161" s="53"/>
      <c r="G161" s="53"/>
      <c r="H161" s="53"/>
      <c r="I161" s="125"/>
      <c r="J161" s="125"/>
      <c r="K161" s="101"/>
      <c r="L161" s="53"/>
      <c r="M161" s="53"/>
      <c r="N161" s="53"/>
      <c r="O161" s="53"/>
      <c r="P161" s="53"/>
      <c r="Q161" s="53"/>
      <c r="R161" s="53"/>
    </row>
    <row r="162" spans="1:18" ht="12.75" customHeight="1" x14ac:dyDescent="0.25">
      <c r="A162" s="53"/>
      <c r="B162" s="53"/>
      <c r="C162" s="53"/>
      <c r="D162" s="53"/>
      <c r="E162" s="53"/>
      <c r="F162" s="53"/>
      <c r="G162" s="53"/>
      <c r="H162" s="53"/>
      <c r="I162" s="125"/>
      <c r="J162" s="125"/>
      <c r="K162" s="101"/>
      <c r="L162" s="53"/>
      <c r="M162" s="53"/>
      <c r="N162" s="53"/>
      <c r="O162" s="53"/>
      <c r="P162" s="53"/>
      <c r="Q162" s="53"/>
      <c r="R162" s="53"/>
    </row>
    <row r="163" spans="1:18" ht="12.75" customHeight="1" x14ac:dyDescent="0.25">
      <c r="A163" s="53"/>
      <c r="B163" s="53"/>
      <c r="C163" s="53"/>
      <c r="D163" s="53"/>
      <c r="E163" s="53"/>
      <c r="F163" s="53"/>
      <c r="G163" s="53"/>
      <c r="H163" s="53"/>
      <c r="I163" s="125"/>
      <c r="J163" s="125"/>
      <c r="K163" s="101"/>
      <c r="L163" s="53"/>
      <c r="M163" s="53"/>
      <c r="N163" s="53"/>
      <c r="O163" s="53"/>
      <c r="P163" s="53"/>
      <c r="Q163" s="53"/>
      <c r="R163" s="53"/>
    </row>
    <row r="164" spans="1:18" ht="12.75" customHeight="1" x14ac:dyDescent="0.25">
      <c r="A164" s="53"/>
      <c r="B164" s="53"/>
      <c r="C164" s="53"/>
      <c r="D164" s="53"/>
      <c r="E164" s="53"/>
      <c r="F164" s="53"/>
      <c r="G164" s="53"/>
      <c r="H164" s="53"/>
      <c r="I164" s="125"/>
      <c r="J164" s="125"/>
      <c r="K164" s="101"/>
      <c r="L164" s="53"/>
      <c r="M164" s="53"/>
      <c r="N164" s="53"/>
      <c r="O164" s="53"/>
      <c r="P164" s="53"/>
      <c r="Q164" s="53"/>
      <c r="R164" s="53"/>
    </row>
    <row r="165" spans="1:18" ht="12.75" customHeight="1" x14ac:dyDescent="0.25">
      <c r="A165" s="53"/>
      <c r="B165" s="53"/>
      <c r="C165" s="53"/>
      <c r="D165" s="53"/>
      <c r="E165" s="53"/>
      <c r="F165" s="53"/>
      <c r="G165" s="53"/>
      <c r="H165" s="53"/>
      <c r="I165" s="125"/>
      <c r="J165" s="125"/>
      <c r="K165" s="101"/>
      <c r="L165" s="53"/>
      <c r="M165" s="53"/>
      <c r="N165" s="53"/>
      <c r="O165" s="53"/>
      <c r="P165" s="53"/>
      <c r="Q165" s="53"/>
      <c r="R165" s="53"/>
    </row>
    <row r="166" spans="1:18" ht="12.75" customHeight="1" x14ac:dyDescent="0.25">
      <c r="A166" s="53"/>
      <c r="B166" s="53"/>
      <c r="C166" s="53"/>
      <c r="D166" s="53"/>
      <c r="E166" s="53"/>
      <c r="F166" s="53"/>
      <c r="G166" s="53"/>
      <c r="H166" s="53"/>
      <c r="I166" s="125"/>
      <c r="J166" s="125"/>
      <c r="K166" s="101"/>
      <c r="L166" s="53"/>
      <c r="M166" s="53"/>
      <c r="N166" s="53"/>
      <c r="O166" s="53"/>
      <c r="P166" s="53"/>
      <c r="Q166" s="53"/>
      <c r="R166" s="53"/>
    </row>
    <row r="167" spans="1:18" ht="12.75" customHeight="1" x14ac:dyDescent="0.25">
      <c r="A167" s="53"/>
      <c r="B167" s="53"/>
      <c r="C167" s="53"/>
      <c r="D167" s="53"/>
      <c r="E167" s="53"/>
      <c r="F167" s="53"/>
      <c r="G167" s="53"/>
      <c r="H167" s="53"/>
      <c r="I167" s="125"/>
      <c r="J167" s="125"/>
      <c r="K167" s="101"/>
      <c r="L167" s="53"/>
      <c r="M167" s="53"/>
      <c r="N167" s="53"/>
      <c r="O167" s="53"/>
      <c r="P167" s="53"/>
      <c r="Q167" s="53"/>
      <c r="R167" s="53"/>
    </row>
    <row r="168" spans="1:18" ht="12.75" customHeight="1" x14ac:dyDescent="0.25">
      <c r="A168" s="53"/>
      <c r="B168" s="53"/>
      <c r="C168" s="53"/>
      <c r="D168" s="53"/>
      <c r="E168" s="53"/>
      <c r="F168" s="53"/>
      <c r="G168" s="53"/>
      <c r="H168" s="53"/>
      <c r="I168" s="125"/>
      <c r="J168" s="125"/>
      <c r="K168" s="101"/>
      <c r="L168" s="53"/>
      <c r="M168" s="53"/>
      <c r="N168" s="53"/>
      <c r="O168" s="53"/>
      <c r="P168" s="53"/>
      <c r="Q168" s="53"/>
      <c r="R168" s="53"/>
    </row>
    <row r="169" spans="1:18" ht="12.75" customHeight="1" x14ac:dyDescent="0.25">
      <c r="A169" s="53"/>
      <c r="B169" s="53"/>
      <c r="C169" s="53"/>
      <c r="D169" s="53"/>
      <c r="E169" s="53"/>
      <c r="F169" s="53"/>
      <c r="G169" s="53"/>
      <c r="H169" s="53"/>
      <c r="I169" s="125"/>
      <c r="J169" s="125"/>
      <c r="K169" s="101"/>
      <c r="L169" s="53"/>
      <c r="M169" s="53"/>
      <c r="N169" s="53"/>
      <c r="O169" s="53"/>
      <c r="P169" s="53"/>
      <c r="Q169" s="53"/>
      <c r="R169" s="53"/>
    </row>
    <row r="170" spans="1:18" ht="12.75" customHeight="1" x14ac:dyDescent="0.25">
      <c r="A170" s="53"/>
      <c r="B170" s="53"/>
      <c r="C170" s="53"/>
      <c r="D170" s="53"/>
      <c r="E170" s="53"/>
      <c r="F170" s="53"/>
      <c r="G170" s="53"/>
      <c r="H170" s="53"/>
      <c r="I170" s="125"/>
      <c r="J170" s="125"/>
      <c r="K170" s="101"/>
      <c r="L170" s="53"/>
      <c r="M170" s="53"/>
      <c r="N170" s="53"/>
      <c r="O170" s="53"/>
      <c r="P170" s="53"/>
      <c r="Q170" s="53"/>
      <c r="R170" s="53"/>
    </row>
    <row r="171" spans="1:18" ht="12.75" customHeight="1" x14ac:dyDescent="0.25">
      <c r="A171" s="53"/>
      <c r="B171" s="53"/>
      <c r="C171" s="53"/>
      <c r="D171" s="53"/>
      <c r="E171" s="53"/>
      <c r="F171" s="53"/>
      <c r="G171" s="53"/>
      <c r="H171" s="53"/>
      <c r="I171" s="125"/>
      <c r="J171" s="125"/>
      <c r="K171" s="101"/>
      <c r="L171" s="53"/>
      <c r="M171" s="53"/>
      <c r="N171" s="53"/>
      <c r="O171" s="53"/>
      <c r="P171" s="53"/>
      <c r="Q171" s="53"/>
      <c r="R171" s="53"/>
    </row>
    <row r="172" spans="1:18" ht="12.75" customHeight="1" x14ac:dyDescent="0.25">
      <c r="A172" s="53"/>
      <c r="B172" s="53"/>
      <c r="C172" s="53"/>
      <c r="D172" s="53"/>
      <c r="E172" s="53"/>
      <c r="F172" s="53"/>
      <c r="G172" s="53"/>
      <c r="H172" s="53"/>
      <c r="I172" s="125"/>
      <c r="J172" s="125"/>
      <c r="K172" s="101"/>
      <c r="L172" s="53"/>
      <c r="M172" s="53"/>
      <c r="N172" s="53"/>
      <c r="O172" s="53"/>
      <c r="P172" s="53"/>
      <c r="Q172" s="53"/>
      <c r="R172" s="53"/>
    </row>
    <row r="173" spans="1:18" ht="12.75" customHeight="1" x14ac:dyDescent="0.25">
      <c r="A173" s="53"/>
      <c r="B173" s="53"/>
      <c r="C173" s="53"/>
      <c r="D173" s="53"/>
      <c r="E173" s="53"/>
      <c r="F173" s="53"/>
      <c r="G173" s="53"/>
      <c r="H173" s="53"/>
      <c r="I173" s="125"/>
      <c r="J173" s="125"/>
      <c r="K173" s="101"/>
      <c r="L173" s="53"/>
      <c r="M173" s="53"/>
      <c r="N173" s="53"/>
      <c r="O173" s="53"/>
      <c r="P173" s="53"/>
      <c r="Q173" s="53"/>
      <c r="R173" s="53"/>
    </row>
    <row r="174" spans="1:18" ht="12.75" customHeight="1" x14ac:dyDescent="0.25">
      <c r="A174" s="53"/>
      <c r="B174" s="53"/>
      <c r="C174" s="53"/>
      <c r="D174" s="53"/>
      <c r="E174" s="53"/>
      <c r="F174" s="53"/>
      <c r="G174" s="53"/>
      <c r="H174" s="53"/>
      <c r="I174" s="125"/>
      <c r="J174" s="125"/>
      <c r="K174" s="101"/>
      <c r="L174" s="53"/>
      <c r="M174" s="53"/>
      <c r="N174" s="53"/>
      <c r="O174" s="53"/>
      <c r="P174" s="53"/>
      <c r="Q174" s="53"/>
      <c r="R174" s="53"/>
    </row>
    <row r="175" spans="1:18" ht="12.75" customHeight="1" x14ac:dyDescent="0.25">
      <c r="A175" s="53"/>
      <c r="B175" s="53"/>
      <c r="C175" s="53"/>
      <c r="D175" s="53"/>
      <c r="E175" s="53"/>
      <c r="F175" s="53"/>
      <c r="G175" s="53"/>
      <c r="H175" s="53"/>
      <c r="I175" s="125"/>
      <c r="J175" s="125"/>
      <c r="K175" s="101"/>
      <c r="L175" s="53"/>
      <c r="M175" s="53"/>
      <c r="N175" s="53"/>
      <c r="O175" s="53"/>
      <c r="P175" s="53"/>
      <c r="Q175" s="53"/>
      <c r="R175" s="53"/>
    </row>
    <row r="176" spans="1:18" ht="12.75" customHeight="1" x14ac:dyDescent="0.25">
      <c r="A176" s="53"/>
      <c r="B176" s="53"/>
      <c r="C176" s="53"/>
      <c r="D176" s="53"/>
      <c r="E176" s="53"/>
      <c r="F176" s="53"/>
      <c r="G176" s="53"/>
      <c r="H176" s="53"/>
      <c r="I176" s="125"/>
      <c r="J176" s="125"/>
      <c r="K176" s="101"/>
      <c r="L176" s="53"/>
      <c r="M176" s="53"/>
      <c r="N176" s="53"/>
      <c r="O176" s="53"/>
      <c r="P176" s="53"/>
      <c r="Q176" s="53"/>
      <c r="R176" s="53"/>
    </row>
    <row r="177" spans="1:18" ht="12.75" customHeight="1" x14ac:dyDescent="0.25">
      <c r="A177" s="53"/>
      <c r="B177" s="53"/>
      <c r="C177" s="53"/>
      <c r="D177" s="53"/>
      <c r="E177" s="53"/>
      <c r="F177" s="53"/>
      <c r="G177" s="53"/>
      <c r="H177" s="53"/>
      <c r="I177" s="125"/>
      <c r="J177" s="125"/>
      <c r="K177" s="101"/>
      <c r="L177" s="53"/>
      <c r="M177" s="53"/>
      <c r="N177" s="53"/>
      <c r="O177" s="53"/>
      <c r="P177" s="53"/>
      <c r="Q177" s="53"/>
      <c r="R177" s="53"/>
    </row>
    <row r="178" spans="1:18" ht="12.75" customHeight="1" x14ac:dyDescent="0.25">
      <c r="A178" s="53"/>
      <c r="B178" s="53"/>
      <c r="C178" s="53"/>
      <c r="D178" s="53"/>
      <c r="E178" s="53"/>
      <c r="F178" s="53"/>
      <c r="G178" s="53"/>
      <c r="H178" s="53"/>
      <c r="I178" s="125"/>
      <c r="J178" s="125"/>
      <c r="K178" s="101"/>
      <c r="L178" s="53"/>
      <c r="M178" s="53"/>
      <c r="N178" s="53"/>
      <c r="O178" s="53"/>
      <c r="P178" s="53"/>
      <c r="Q178" s="53"/>
      <c r="R178" s="53"/>
    </row>
    <row r="179" spans="1:18" ht="12.75" customHeight="1" x14ac:dyDescent="0.25">
      <c r="A179" s="53"/>
      <c r="B179" s="53"/>
      <c r="C179" s="53"/>
      <c r="D179" s="53"/>
      <c r="E179" s="53"/>
      <c r="F179" s="53"/>
      <c r="G179" s="53"/>
      <c r="H179" s="53"/>
      <c r="I179" s="125"/>
      <c r="J179" s="125"/>
      <c r="K179" s="101"/>
      <c r="L179" s="53"/>
      <c r="M179" s="53"/>
      <c r="N179" s="53"/>
      <c r="O179" s="53"/>
      <c r="P179" s="53"/>
      <c r="Q179" s="53"/>
      <c r="R179" s="53"/>
    </row>
    <row r="180" spans="1:18" ht="12.75" customHeight="1" x14ac:dyDescent="0.25">
      <c r="A180" s="53"/>
      <c r="B180" s="53"/>
      <c r="C180" s="53"/>
      <c r="D180" s="53"/>
      <c r="E180" s="53"/>
      <c r="F180" s="53"/>
      <c r="G180" s="53"/>
      <c r="H180" s="53"/>
      <c r="I180" s="125"/>
      <c r="J180" s="125"/>
      <c r="K180" s="101"/>
      <c r="L180" s="53"/>
      <c r="M180" s="53"/>
      <c r="N180" s="53"/>
      <c r="O180" s="53"/>
      <c r="P180" s="53"/>
      <c r="Q180" s="53"/>
      <c r="R180" s="53"/>
    </row>
    <row r="181" spans="1:18" ht="12.75" customHeight="1" x14ac:dyDescent="0.25">
      <c r="A181" s="53"/>
      <c r="B181" s="53"/>
      <c r="C181" s="53"/>
      <c r="D181" s="53"/>
      <c r="E181" s="53"/>
      <c r="F181" s="53"/>
      <c r="G181" s="53"/>
      <c r="H181" s="53"/>
      <c r="I181" s="125"/>
      <c r="J181" s="125"/>
      <c r="K181" s="101"/>
      <c r="L181" s="53"/>
      <c r="M181" s="53"/>
      <c r="N181" s="53"/>
      <c r="O181" s="53"/>
      <c r="P181" s="53"/>
      <c r="Q181" s="53"/>
      <c r="R181" s="53"/>
    </row>
    <row r="182" spans="1:18" ht="12.75" customHeight="1" x14ac:dyDescent="0.25">
      <c r="A182" s="53"/>
      <c r="B182" s="53"/>
      <c r="C182" s="53"/>
      <c r="D182" s="53"/>
      <c r="E182" s="53"/>
      <c r="F182" s="53"/>
      <c r="G182" s="53"/>
      <c r="H182" s="53"/>
      <c r="I182" s="125"/>
      <c r="J182" s="125"/>
      <c r="K182" s="101"/>
      <c r="L182" s="53"/>
      <c r="M182" s="53"/>
      <c r="N182" s="53"/>
      <c r="O182" s="53"/>
      <c r="P182" s="53"/>
      <c r="Q182" s="53"/>
      <c r="R182" s="53"/>
    </row>
    <row r="183" spans="1:18" ht="12.75" customHeight="1" x14ac:dyDescent="0.25">
      <c r="A183" s="53"/>
      <c r="B183" s="53"/>
      <c r="C183" s="53"/>
      <c r="D183" s="53"/>
      <c r="E183" s="53"/>
      <c r="F183" s="53"/>
      <c r="G183" s="53"/>
      <c r="H183" s="53"/>
      <c r="I183" s="125"/>
      <c r="J183" s="125"/>
      <c r="K183" s="101"/>
      <c r="L183" s="53"/>
      <c r="M183" s="53"/>
      <c r="N183" s="53"/>
      <c r="O183" s="53"/>
      <c r="P183" s="53"/>
      <c r="Q183" s="53"/>
      <c r="R183" s="53"/>
    </row>
    <row r="184" spans="1:18" ht="12.75" customHeight="1" x14ac:dyDescent="0.25">
      <c r="A184" s="53"/>
      <c r="B184" s="53"/>
      <c r="C184" s="53"/>
      <c r="D184" s="53"/>
      <c r="E184" s="53"/>
      <c r="F184" s="53"/>
      <c r="G184" s="53"/>
      <c r="H184" s="53"/>
      <c r="I184" s="125"/>
      <c r="J184" s="125"/>
      <c r="K184" s="101"/>
      <c r="L184" s="53"/>
      <c r="M184" s="53"/>
      <c r="N184" s="53"/>
      <c r="O184" s="53"/>
      <c r="P184" s="53"/>
      <c r="Q184" s="53"/>
      <c r="R184" s="53"/>
    </row>
    <row r="185" spans="1:18" ht="12.75" customHeight="1" x14ac:dyDescent="0.25">
      <c r="A185" s="53"/>
      <c r="B185" s="53"/>
      <c r="C185" s="53"/>
      <c r="D185" s="53"/>
      <c r="E185" s="53"/>
      <c r="F185" s="53"/>
      <c r="G185" s="53"/>
      <c r="H185" s="53"/>
      <c r="I185" s="125"/>
      <c r="J185" s="125"/>
      <c r="K185" s="101"/>
      <c r="L185" s="53"/>
      <c r="M185" s="53"/>
      <c r="N185" s="53"/>
      <c r="O185" s="53"/>
      <c r="P185" s="53"/>
      <c r="Q185" s="53"/>
      <c r="R185" s="53"/>
    </row>
    <row r="186" spans="1:18" ht="12.75" customHeight="1" x14ac:dyDescent="0.25">
      <c r="A186" s="53"/>
      <c r="B186" s="53"/>
      <c r="C186" s="53"/>
      <c r="D186" s="53"/>
      <c r="E186" s="53"/>
      <c r="F186" s="53"/>
      <c r="G186" s="53"/>
      <c r="H186" s="53"/>
      <c r="I186" s="125"/>
      <c r="J186" s="125"/>
      <c r="K186" s="101"/>
      <c r="L186" s="53"/>
      <c r="M186" s="53"/>
      <c r="N186" s="53"/>
      <c r="O186" s="53"/>
      <c r="P186" s="53"/>
      <c r="Q186" s="53"/>
      <c r="R186" s="53"/>
    </row>
    <row r="187" spans="1:18" ht="12.75" customHeight="1" x14ac:dyDescent="0.25">
      <c r="A187" s="53"/>
      <c r="B187" s="53"/>
      <c r="C187" s="53"/>
      <c r="D187" s="53"/>
      <c r="E187" s="53"/>
      <c r="F187" s="53"/>
      <c r="G187" s="53"/>
      <c r="H187" s="53"/>
      <c r="I187" s="125"/>
      <c r="J187" s="125"/>
      <c r="K187" s="101"/>
      <c r="L187" s="53"/>
      <c r="M187" s="53"/>
      <c r="N187" s="53"/>
      <c r="O187" s="53"/>
      <c r="P187" s="53"/>
      <c r="Q187" s="53"/>
      <c r="R187" s="53"/>
    </row>
    <row r="188" spans="1:18" ht="12.75" customHeight="1" x14ac:dyDescent="0.25">
      <c r="A188" s="53"/>
      <c r="B188" s="53"/>
      <c r="C188" s="53"/>
      <c r="D188" s="53"/>
      <c r="E188" s="53"/>
      <c r="F188" s="53"/>
      <c r="G188" s="53"/>
      <c r="H188" s="53"/>
      <c r="I188" s="125"/>
      <c r="J188" s="125"/>
      <c r="K188" s="101"/>
      <c r="L188" s="53"/>
      <c r="M188" s="53"/>
      <c r="N188" s="53"/>
      <c r="O188" s="53"/>
      <c r="P188" s="53"/>
      <c r="Q188" s="53"/>
      <c r="R188" s="53"/>
    </row>
    <row r="189" spans="1:18" ht="12.75" customHeight="1" x14ac:dyDescent="0.25">
      <c r="A189" s="53"/>
      <c r="B189" s="53"/>
      <c r="C189" s="53"/>
      <c r="D189" s="53"/>
      <c r="E189" s="53"/>
      <c r="F189" s="53"/>
      <c r="G189" s="53"/>
      <c r="H189" s="53"/>
      <c r="I189" s="125"/>
      <c r="J189" s="125"/>
      <c r="K189" s="101"/>
      <c r="L189" s="53"/>
      <c r="M189" s="53"/>
      <c r="N189" s="53"/>
      <c r="O189" s="53"/>
      <c r="P189" s="53"/>
      <c r="Q189" s="53"/>
      <c r="R189" s="53"/>
    </row>
    <row r="190" spans="1:18" ht="12.75" customHeight="1" x14ac:dyDescent="0.25">
      <c r="A190" s="53"/>
      <c r="B190" s="53"/>
      <c r="C190" s="53"/>
      <c r="D190" s="53"/>
      <c r="E190" s="53"/>
      <c r="F190" s="53"/>
      <c r="G190" s="53"/>
      <c r="H190" s="53"/>
      <c r="I190" s="125"/>
      <c r="J190" s="125"/>
      <c r="K190" s="101"/>
      <c r="L190" s="53"/>
      <c r="M190" s="53"/>
      <c r="N190" s="53"/>
      <c r="O190" s="53"/>
      <c r="P190" s="53"/>
      <c r="Q190" s="53"/>
      <c r="R190" s="53"/>
    </row>
    <row r="191" spans="1:18" ht="12.75" customHeight="1" x14ac:dyDescent="0.25">
      <c r="A191" s="53"/>
      <c r="B191" s="53"/>
      <c r="C191" s="53"/>
      <c r="D191" s="53"/>
      <c r="E191" s="53"/>
      <c r="F191" s="53"/>
      <c r="G191" s="53"/>
      <c r="H191" s="53"/>
      <c r="I191" s="125"/>
      <c r="J191" s="125"/>
      <c r="K191" s="101"/>
      <c r="L191" s="53"/>
      <c r="M191" s="53"/>
      <c r="N191" s="53"/>
      <c r="O191" s="53"/>
      <c r="P191" s="53"/>
      <c r="Q191" s="53"/>
      <c r="R191" s="53"/>
    </row>
    <row r="192" spans="1:18" ht="12.75" customHeight="1" x14ac:dyDescent="0.25">
      <c r="A192" s="53"/>
      <c r="B192" s="53"/>
      <c r="C192" s="53"/>
      <c r="D192" s="53"/>
      <c r="E192" s="53"/>
      <c r="F192" s="53"/>
      <c r="G192" s="53"/>
      <c r="H192" s="53"/>
      <c r="I192" s="125"/>
      <c r="J192" s="125"/>
      <c r="K192" s="101"/>
      <c r="L192" s="53"/>
      <c r="M192" s="53"/>
      <c r="N192" s="53"/>
      <c r="O192" s="53"/>
      <c r="P192" s="53"/>
      <c r="Q192" s="53"/>
      <c r="R192" s="53"/>
    </row>
    <row r="193" spans="1:18" ht="12.75" customHeight="1" x14ac:dyDescent="0.25">
      <c r="A193" s="53"/>
      <c r="B193" s="53"/>
      <c r="C193" s="53"/>
      <c r="D193" s="53"/>
      <c r="E193" s="53"/>
      <c r="F193" s="53"/>
      <c r="G193" s="53"/>
      <c r="H193" s="53"/>
      <c r="I193" s="125"/>
      <c r="J193" s="125"/>
      <c r="K193" s="101"/>
      <c r="L193" s="53"/>
      <c r="M193" s="53"/>
      <c r="N193" s="53"/>
      <c r="O193" s="53"/>
      <c r="P193" s="53"/>
      <c r="Q193" s="53"/>
      <c r="R193" s="53"/>
    </row>
    <row r="194" spans="1:18" ht="12.75" customHeight="1" x14ac:dyDescent="0.25">
      <c r="A194" s="53"/>
      <c r="B194" s="53"/>
      <c r="C194" s="53"/>
      <c r="D194" s="53"/>
      <c r="E194" s="53"/>
      <c r="F194" s="53"/>
      <c r="G194" s="53"/>
      <c r="H194" s="53"/>
      <c r="I194" s="125"/>
      <c r="J194" s="125"/>
      <c r="K194" s="101"/>
      <c r="L194" s="53"/>
      <c r="M194" s="53"/>
      <c r="N194" s="53"/>
      <c r="O194" s="53"/>
      <c r="P194" s="53"/>
      <c r="Q194" s="53"/>
      <c r="R194" s="53"/>
    </row>
    <row r="195" spans="1:18" ht="12.75" customHeight="1" x14ac:dyDescent="0.25">
      <c r="A195" s="53"/>
      <c r="B195" s="53"/>
      <c r="C195" s="53"/>
      <c r="D195" s="53"/>
      <c r="E195" s="53"/>
      <c r="F195" s="53"/>
      <c r="G195" s="53"/>
      <c r="H195" s="53"/>
      <c r="I195" s="125"/>
      <c r="J195" s="125"/>
      <c r="K195" s="101"/>
      <c r="L195" s="53"/>
      <c r="M195" s="53"/>
      <c r="N195" s="53"/>
      <c r="O195" s="53"/>
      <c r="P195" s="53"/>
      <c r="Q195" s="53"/>
      <c r="R195" s="53"/>
    </row>
    <row r="196" spans="1:18" ht="12.75" customHeight="1" x14ac:dyDescent="0.25">
      <c r="A196" s="53"/>
      <c r="B196" s="53"/>
      <c r="C196" s="53"/>
      <c r="D196" s="53"/>
      <c r="E196" s="53"/>
      <c r="F196" s="53"/>
      <c r="G196" s="53"/>
      <c r="H196" s="53"/>
      <c r="I196" s="125"/>
      <c r="J196" s="125"/>
      <c r="K196" s="101"/>
      <c r="L196" s="53"/>
      <c r="M196" s="53"/>
      <c r="N196" s="53"/>
      <c r="O196" s="53"/>
      <c r="P196" s="53"/>
      <c r="Q196" s="53"/>
      <c r="R196" s="53"/>
    </row>
    <row r="197" spans="1:18" ht="12.75" customHeight="1" x14ac:dyDescent="0.25">
      <c r="A197" s="53"/>
      <c r="B197" s="53"/>
      <c r="C197" s="53"/>
      <c r="D197" s="53"/>
      <c r="E197" s="53"/>
      <c r="F197" s="53"/>
      <c r="G197" s="53"/>
      <c r="H197" s="53"/>
      <c r="I197" s="125"/>
      <c r="J197" s="125"/>
      <c r="K197" s="101"/>
      <c r="L197" s="53"/>
      <c r="M197" s="53"/>
      <c r="N197" s="53"/>
      <c r="O197" s="53"/>
      <c r="P197" s="53"/>
      <c r="Q197" s="53"/>
      <c r="R197" s="53"/>
    </row>
    <row r="198" spans="1:18" ht="12.75" customHeight="1" x14ac:dyDescent="0.25">
      <c r="A198" s="53"/>
      <c r="B198" s="53"/>
      <c r="C198" s="53"/>
      <c r="D198" s="53"/>
      <c r="E198" s="53"/>
      <c r="F198" s="53"/>
      <c r="G198" s="53"/>
      <c r="H198" s="53"/>
      <c r="I198" s="125"/>
      <c r="J198" s="125"/>
      <c r="K198" s="101"/>
      <c r="L198" s="53"/>
      <c r="M198" s="53"/>
      <c r="N198" s="53"/>
      <c r="O198" s="53"/>
      <c r="P198" s="53"/>
      <c r="Q198" s="53"/>
      <c r="R198" s="53"/>
    </row>
    <row r="199" spans="1:18" ht="12.75" customHeight="1" x14ac:dyDescent="0.25">
      <c r="A199" s="53"/>
      <c r="B199" s="53"/>
      <c r="C199" s="53"/>
      <c r="D199" s="53"/>
      <c r="E199" s="53"/>
      <c r="F199" s="53"/>
      <c r="G199" s="53"/>
      <c r="H199" s="53"/>
      <c r="I199" s="125"/>
      <c r="J199" s="125"/>
      <c r="K199" s="101"/>
      <c r="L199" s="53"/>
      <c r="M199" s="53"/>
      <c r="N199" s="53"/>
      <c r="O199" s="53"/>
      <c r="P199" s="53"/>
      <c r="Q199" s="53"/>
      <c r="R199" s="53"/>
    </row>
    <row r="200" spans="1:18" ht="12.75" customHeight="1" x14ac:dyDescent="0.25">
      <c r="A200" s="53"/>
      <c r="B200" s="53"/>
      <c r="C200" s="53"/>
      <c r="D200" s="53"/>
      <c r="E200" s="53"/>
      <c r="F200" s="53"/>
      <c r="G200" s="53"/>
      <c r="H200" s="53"/>
      <c r="I200" s="125"/>
      <c r="J200" s="125"/>
      <c r="K200" s="101"/>
      <c r="L200" s="53"/>
      <c r="M200" s="53"/>
      <c r="N200" s="53"/>
      <c r="O200" s="53"/>
      <c r="P200" s="53"/>
      <c r="Q200" s="53"/>
      <c r="R200" s="53"/>
    </row>
    <row r="201" spans="1:18" ht="12.75" customHeight="1" x14ac:dyDescent="0.25">
      <c r="A201" s="53"/>
      <c r="B201" s="53"/>
      <c r="C201" s="53"/>
      <c r="D201" s="53"/>
      <c r="E201" s="53"/>
      <c r="F201" s="53"/>
      <c r="G201" s="53"/>
      <c r="H201" s="53"/>
      <c r="I201" s="125"/>
      <c r="J201" s="125"/>
      <c r="K201" s="101"/>
      <c r="L201" s="53"/>
      <c r="M201" s="53"/>
      <c r="N201" s="53"/>
      <c r="O201" s="53"/>
      <c r="P201" s="53"/>
      <c r="Q201" s="53"/>
      <c r="R201" s="53"/>
    </row>
    <row r="202" spans="1:18" ht="12.75" customHeight="1" x14ac:dyDescent="0.25">
      <c r="A202" s="53"/>
      <c r="B202" s="53"/>
      <c r="C202" s="53"/>
      <c r="D202" s="53"/>
      <c r="E202" s="53"/>
      <c r="F202" s="53"/>
      <c r="G202" s="53"/>
      <c r="H202" s="53"/>
      <c r="I202" s="125"/>
      <c r="J202" s="125"/>
      <c r="K202" s="101"/>
      <c r="L202" s="53"/>
      <c r="M202" s="53"/>
      <c r="N202" s="53"/>
      <c r="O202" s="53"/>
      <c r="P202" s="53"/>
      <c r="Q202" s="53"/>
      <c r="R202" s="53"/>
    </row>
    <row r="203" spans="1:18" ht="12.75" customHeight="1" x14ac:dyDescent="0.25">
      <c r="A203" s="53"/>
      <c r="B203" s="53"/>
      <c r="C203" s="53"/>
      <c r="D203" s="53"/>
      <c r="E203" s="53"/>
      <c r="F203" s="53"/>
      <c r="G203" s="53"/>
      <c r="H203" s="53"/>
      <c r="I203" s="125"/>
      <c r="J203" s="125"/>
      <c r="K203" s="101"/>
      <c r="L203" s="53"/>
      <c r="M203" s="53"/>
      <c r="N203" s="53"/>
      <c r="O203" s="53"/>
      <c r="P203" s="53"/>
      <c r="Q203" s="53"/>
      <c r="R203" s="53"/>
    </row>
    <row r="204" spans="1:18" ht="12.75" customHeight="1" x14ac:dyDescent="0.25">
      <c r="A204" s="53"/>
      <c r="B204" s="53"/>
      <c r="C204" s="53"/>
      <c r="D204" s="53"/>
      <c r="E204" s="53"/>
      <c r="F204" s="53"/>
      <c r="G204" s="53"/>
      <c r="H204" s="53"/>
      <c r="I204" s="125"/>
      <c r="J204" s="125"/>
      <c r="K204" s="101"/>
      <c r="L204" s="53"/>
      <c r="M204" s="53"/>
      <c r="N204" s="53"/>
      <c r="O204" s="53"/>
      <c r="P204" s="53"/>
      <c r="Q204" s="53"/>
      <c r="R204" s="53"/>
    </row>
    <row r="205" spans="1:18" ht="12.75" customHeight="1" x14ac:dyDescent="0.25">
      <c r="A205" s="53"/>
      <c r="B205" s="53"/>
      <c r="C205" s="53"/>
      <c r="D205" s="53"/>
      <c r="E205" s="53"/>
      <c r="F205" s="53"/>
      <c r="G205" s="53"/>
      <c r="H205" s="53"/>
      <c r="I205" s="125"/>
      <c r="J205" s="125"/>
      <c r="K205" s="101"/>
      <c r="L205" s="53"/>
      <c r="M205" s="53"/>
      <c r="N205" s="53"/>
      <c r="O205" s="53"/>
      <c r="P205" s="53"/>
      <c r="Q205" s="53"/>
      <c r="R205" s="53"/>
    </row>
    <row r="206" spans="1:18" ht="12.75" customHeight="1" x14ac:dyDescent="0.25">
      <c r="A206" s="53"/>
      <c r="B206" s="53"/>
      <c r="C206" s="53"/>
      <c r="D206" s="53"/>
      <c r="E206" s="53"/>
      <c r="F206" s="53"/>
      <c r="G206" s="53"/>
      <c r="H206" s="53"/>
      <c r="I206" s="125"/>
      <c r="J206" s="125"/>
      <c r="K206" s="101"/>
      <c r="L206" s="53"/>
      <c r="M206" s="53"/>
      <c r="N206" s="53"/>
      <c r="O206" s="53"/>
      <c r="P206" s="53"/>
      <c r="Q206" s="53"/>
      <c r="R206" s="53"/>
    </row>
    <row r="207" spans="1:18" ht="12.75" customHeight="1" x14ac:dyDescent="0.25">
      <c r="A207" s="53"/>
      <c r="B207" s="53"/>
      <c r="C207" s="53"/>
      <c r="D207" s="53"/>
      <c r="E207" s="53"/>
      <c r="F207" s="53"/>
      <c r="G207" s="53"/>
      <c r="H207" s="53"/>
      <c r="I207" s="125"/>
      <c r="J207" s="125"/>
      <c r="K207" s="101"/>
      <c r="L207" s="53"/>
      <c r="M207" s="53"/>
      <c r="N207" s="53"/>
      <c r="O207" s="53"/>
      <c r="P207" s="53"/>
      <c r="Q207" s="53"/>
      <c r="R207" s="53"/>
    </row>
    <row r="208" spans="1:18" ht="12.75" customHeight="1" x14ac:dyDescent="0.25">
      <c r="A208" s="53"/>
      <c r="B208" s="53"/>
      <c r="C208" s="53"/>
      <c r="D208" s="53"/>
      <c r="E208" s="53"/>
      <c r="F208" s="53"/>
      <c r="G208" s="53"/>
      <c r="H208" s="53"/>
      <c r="I208" s="125"/>
      <c r="J208" s="125"/>
      <c r="K208" s="101"/>
      <c r="L208" s="53"/>
      <c r="M208" s="53"/>
      <c r="N208" s="53"/>
      <c r="O208" s="53"/>
      <c r="P208" s="53"/>
      <c r="Q208" s="53"/>
      <c r="R208" s="53"/>
    </row>
    <row r="209" spans="1:18" ht="12.75" customHeight="1" x14ac:dyDescent="0.25">
      <c r="A209" s="53"/>
      <c r="B209" s="53"/>
      <c r="C209" s="53"/>
      <c r="D209" s="53"/>
      <c r="E209" s="53"/>
      <c r="F209" s="53"/>
      <c r="G209" s="53"/>
      <c r="H209" s="53"/>
      <c r="I209" s="125"/>
      <c r="J209" s="125"/>
      <c r="K209" s="101"/>
      <c r="L209" s="53"/>
      <c r="M209" s="53"/>
      <c r="N209" s="53"/>
      <c r="O209" s="53"/>
      <c r="P209" s="53"/>
      <c r="Q209" s="53"/>
      <c r="R209" s="53"/>
    </row>
    <row r="210" spans="1:18" ht="12.75" customHeight="1" x14ac:dyDescent="0.25">
      <c r="A210" s="53"/>
      <c r="B210" s="53"/>
      <c r="C210" s="53"/>
      <c r="D210" s="53"/>
      <c r="E210" s="53"/>
      <c r="F210" s="53"/>
      <c r="G210" s="53"/>
      <c r="H210" s="53"/>
      <c r="I210" s="125"/>
      <c r="J210" s="125"/>
      <c r="K210" s="101"/>
      <c r="L210" s="53"/>
      <c r="M210" s="53"/>
      <c r="N210" s="53"/>
      <c r="O210" s="53"/>
      <c r="P210" s="53"/>
      <c r="Q210" s="53"/>
      <c r="R210" s="53"/>
    </row>
    <row r="211" spans="1:18" ht="12.75" customHeight="1" x14ac:dyDescent="0.25">
      <c r="A211" s="53"/>
      <c r="B211" s="53"/>
      <c r="C211" s="53"/>
      <c r="D211" s="53"/>
      <c r="E211" s="53"/>
      <c r="F211" s="53"/>
      <c r="G211" s="53"/>
      <c r="H211" s="53"/>
      <c r="I211" s="125"/>
      <c r="J211" s="125"/>
      <c r="K211" s="101"/>
      <c r="L211" s="53"/>
      <c r="M211" s="53"/>
      <c r="N211" s="53"/>
      <c r="O211" s="53"/>
      <c r="P211" s="53"/>
      <c r="Q211" s="53"/>
      <c r="R211" s="53"/>
    </row>
    <row r="212" spans="1:18" ht="12.75" customHeight="1" x14ac:dyDescent="0.25">
      <c r="A212" s="53"/>
      <c r="B212" s="53"/>
      <c r="C212" s="53"/>
      <c r="D212" s="53"/>
      <c r="E212" s="53"/>
      <c r="F212" s="53"/>
      <c r="G212" s="53"/>
      <c r="H212" s="53"/>
      <c r="I212" s="125"/>
      <c r="J212" s="125"/>
      <c r="K212" s="101"/>
      <c r="L212" s="53"/>
      <c r="M212" s="53"/>
      <c r="N212" s="53"/>
      <c r="O212" s="53"/>
      <c r="P212" s="53"/>
      <c r="Q212" s="53"/>
      <c r="R212" s="53"/>
    </row>
    <row r="213" spans="1:18" ht="12.75" customHeight="1" x14ac:dyDescent="0.25">
      <c r="A213" s="53"/>
      <c r="B213" s="53"/>
      <c r="C213" s="53"/>
      <c r="D213" s="53"/>
      <c r="E213" s="53"/>
      <c r="F213" s="53"/>
      <c r="G213" s="53"/>
      <c r="H213" s="53"/>
      <c r="I213" s="125"/>
      <c r="J213" s="125"/>
      <c r="K213" s="101"/>
      <c r="L213" s="53"/>
      <c r="M213" s="53"/>
      <c r="N213" s="53"/>
      <c r="O213" s="53"/>
      <c r="P213" s="53"/>
      <c r="Q213" s="53"/>
      <c r="R213" s="53"/>
    </row>
    <row r="214" spans="1:18" ht="12.75" customHeight="1" x14ac:dyDescent="0.25">
      <c r="A214" s="53"/>
      <c r="B214" s="53"/>
      <c r="C214" s="53"/>
      <c r="D214" s="53"/>
      <c r="E214" s="53"/>
      <c r="F214" s="53"/>
      <c r="G214" s="53"/>
      <c r="H214" s="53"/>
      <c r="I214" s="125"/>
      <c r="J214" s="125"/>
      <c r="K214" s="101"/>
      <c r="L214" s="53"/>
      <c r="M214" s="53"/>
      <c r="N214" s="53"/>
      <c r="O214" s="53"/>
      <c r="P214" s="53"/>
      <c r="Q214" s="53"/>
      <c r="R214" s="53"/>
    </row>
    <row r="215" spans="1:18" ht="12.75" customHeight="1" x14ac:dyDescent="0.25">
      <c r="A215" s="53"/>
      <c r="B215" s="53"/>
      <c r="C215" s="53"/>
      <c r="D215" s="53"/>
      <c r="E215" s="53"/>
      <c r="F215" s="53"/>
      <c r="G215" s="53"/>
      <c r="H215" s="53"/>
      <c r="I215" s="125"/>
      <c r="J215" s="125"/>
      <c r="K215" s="101"/>
      <c r="L215" s="53"/>
      <c r="M215" s="53"/>
      <c r="N215" s="53"/>
      <c r="O215" s="53"/>
      <c r="P215" s="53"/>
      <c r="Q215" s="53"/>
      <c r="R215" s="53"/>
    </row>
    <row r="216" spans="1:18" ht="12.75" customHeight="1" x14ac:dyDescent="0.25">
      <c r="A216" s="53"/>
      <c r="B216" s="53"/>
      <c r="C216" s="53"/>
      <c r="D216" s="53"/>
      <c r="E216" s="53"/>
      <c r="F216" s="53"/>
      <c r="G216" s="53"/>
      <c r="H216" s="53"/>
      <c r="I216" s="125"/>
      <c r="J216" s="125"/>
      <c r="K216" s="101"/>
      <c r="L216" s="53"/>
      <c r="M216" s="53"/>
      <c r="N216" s="53"/>
      <c r="O216" s="53"/>
      <c r="P216" s="53"/>
      <c r="Q216" s="53"/>
      <c r="R216" s="53"/>
    </row>
    <row r="217" spans="1:18" ht="12.75" customHeight="1" x14ac:dyDescent="0.25">
      <c r="A217" s="53"/>
      <c r="B217" s="53"/>
      <c r="C217" s="53"/>
      <c r="D217" s="53"/>
      <c r="E217" s="53"/>
      <c r="F217" s="53"/>
      <c r="G217" s="53"/>
      <c r="H217" s="53"/>
      <c r="I217" s="125"/>
      <c r="J217" s="125"/>
      <c r="K217" s="101"/>
      <c r="L217" s="53"/>
      <c r="M217" s="53"/>
      <c r="N217" s="53"/>
      <c r="O217" s="53"/>
      <c r="P217" s="53"/>
      <c r="Q217" s="53"/>
      <c r="R217" s="53"/>
    </row>
    <row r="218" spans="1:18" ht="12.75" customHeight="1" x14ac:dyDescent="0.25">
      <c r="A218" s="53"/>
      <c r="B218" s="53"/>
      <c r="C218" s="53"/>
      <c r="D218" s="53"/>
      <c r="E218" s="53"/>
      <c r="F218" s="53"/>
      <c r="G218" s="53"/>
      <c r="H218" s="53"/>
      <c r="I218" s="125"/>
      <c r="J218" s="125"/>
      <c r="K218" s="101"/>
      <c r="L218" s="53"/>
      <c r="M218" s="53"/>
      <c r="N218" s="53"/>
      <c r="O218" s="53"/>
      <c r="P218" s="53"/>
      <c r="Q218" s="53"/>
      <c r="R218" s="53"/>
    </row>
    <row r="219" spans="1:18" ht="12.75" customHeight="1" x14ac:dyDescent="0.25">
      <c r="A219" s="53"/>
      <c r="B219" s="53"/>
      <c r="C219" s="53"/>
      <c r="D219" s="53"/>
      <c r="E219" s="53"/>
      <c r="F219" s="53"/>
      <c r="G219" s="53"/>
      <c r="H219" s="53"/>
      <c r="I219" s="125"/>
      <c r="J219" s="125"/>
      <c r="K219" s="101"/>
      <c r="L219" s="53"/>
      <c r="M219" s="53"/>
      <c r="N219" s="53"/>
      <c r="O219" s="53"/>
      <c r="P219" s="53"/>
      <c r="Q219" s="53"/>
      <c r="R219" s="53"/>
    </row>
    <row r="220" spans="1:18" ht="12.75" customHeight="1" x14ac:dyDescent="0.25">
      <c r="A220" s="53"/>
      <c r="B220" s="53"/>
      <c r="C220" s="53"/>
      <c r="D220" s="53"/>
      <c r="E220" s="53"/>
      <c r="F220" s="53"/>
      <c r="G220" s="53"/>
      <c r="H220" s="53"/>
      <c r="I220" s="125"/>
      <c r="J220" s="125"/>
      <c r="K220" s="101"/>
      <c r="L220" s="53"/>
      <c r="M220" s="53"/>
      <c r="N220" s="53"/>
      <c r="O220" s="53"/>
      <c r="P220" s="53"/>
      <c r="Q220" s="53"/>
      <c r="R220" s="53"/>
    </row>
    <row r="221" spans="1:18" ht="12.75" customHeight="1" x14ac:dyDescent="0.25">
      <c r="A221" s="53"/>
      <c r="B221" s="53"/>
      <c r="C221" s="53"/>
      <c r="D221" s="53"/>
      <c r="E221" s="53"/>
      <c r="F221" s="53"/>
      <c r="G221" s="53"/>
      <c r="H221" s="53"/>
      <c r="I221" s="125"/>
      <c r="J221" s="125"/>
      <c r="K221" s="101"/>
      <c r="L221" s="53"/>
      <c r="M221" s="53"/>
      <c r="N221" s="53"/>
      <c r="O221" s="53"/>
      <c r="P221" s="53"/>
      <c r="Q221" s="53"/>
      <c r="R221" s="53"/>
    </row>
    <row r="222" spans="1:18" ht="12.75" customHeight="1" x14ac:dyDescent="0.25">
      <c r="A222" s="53"/>
      <c r="B222" s="53"/>
      <c r="C222" s="53"/>
      <c r="D222" s="53"/>
      <c r="E222" s="53"/>
      <c r="F222" s="53"/>
      <c r="G222" s="53"/>
      <c r="H222" s="53"/>
      <c r="I222" s="125"/>
      <c r="J222" s="125"/>
      <c r="K222" s="101"/>
      <c r="L222" s="53"/>
      <c r="M222" s="53"/>
      <c r="N222" s="53"/>
      <c r="O222" s="53"/>
      <c r="P222" s="53"/>
      <c r="Q222" s="53"/>
      <c r="R222" s="53"/>
    </row>
    <row r="223" spans="1:18" ht="12.75" customHeight="1" x14ac:dyDescent="0.25">
      <c r="A223" s="53"/>
      <c r="B223" s="53"/>
      <c r="C223" s="53"/>
      <c r="D223" s="53"/>
      <c r="E223" s="53"/>
      <c r="F223" s="53"/>
      <c r="G223" s="53"/>
      <c r="H223" s="53"/>
      <c r="I223" s="125"/>
      <c r="J223" s="125"/>
      <c r="K223" s="101"/>
      <c r="L223" s="53"/>
      <c r="M223" s="53"/>
      <c r="N223" s="53"/>
      <c r="O223" s="53"/>
      <c r="P223" s="53"/>
      <c r="Q223" s="53"/>
      <c r="R223" s="53"/>
    </row>
    <row r="224" spans="1:18" ht="12.75" customHeight="1" x14ac:dyDescent="0.25">
      <c r="A224" s="53"/>
      <c r="B224" s="53"/>
      <c r="C224" s="53"/>
      <c r="D224" s="53"/>
      <c r="E224" s="53"/>
      <c r="F224" s="53"/>
      <c r="G224" s="53"/>
      <c r="H224" s="53"/>
      <c r="I224" s="125"/>
      <c r="J224" s="125"/>
      <c r="K224" s="101"/>
      <c r="L224" s="53"/>
      <c r="M224" s="53"/>
      <c r="N224" s="53"/>
      <c r="O224" s="53"/>
      <c r="P224" s="53"/>
      <c r="Q224" s="53"/>
      <c r="R224" s="53"/>
    </row>
    <row r="225" spans="1:18" ht="12.75" customHeight="1" x14ac:dyDescent="0.25">
      <c r="A225" s="53"/>
      <c r="B225" s="53"/>
      <c r="C225" s="53"/>
      <c r="D225" s="53"/>
      <c r="E225" s="53"/>
      <c r="F225" s="53"/>
      <c r="G225" s="53"/>
      <c r="H225" s="53"/>
      <c r="I225" s="125"/>
      <c r="J225" s="125"/>
      <c r="K225" s="101"/>
      <c r="L225" s="53"/>
      <c r="M225" s="53"/>
      <c r="N225" s="53"/>
      <c r="O225" s="53"/>
      <c r="P225" s="53"/>
      <c r="Q225" s="53"/>
      <c r="R225" s="53"/>
    </row>
    <row r="226" spans="1:18" ht="12.75" customHeight="1" x14ac:dyDescent="0.25">
      <c r="A226" s="53"/>
      <c r="B226" s="53"/>
      <c r="C226" s="53"/>
      <c r="D226" s="53"/>
      <c r="E226" s="53"/>
      <c r="F226" s="53"/>
      <c r="G226" s="53"/>
      <c r="H226" s="53"/>
      <c r="I226" s="125"/>
      <c r="J226" s="125"/>
      <c r="K226" s="101"/>
      <c r="L226" s="53"/>
      <c r="M226" s="53"/>
      <c r="N226" s="53"/>
      <c r="O226" s="53"/>
      <c r="P226" s="53"/>
      <c r="Q226" s="53"/>
      <c r="R226" s="53"/>
    </row>
    <row r="227" spans="1:18" ht="12.75" customHeight="1" x14ac:dyDescent="0.25">
      <c r="A227" s="53"/>
      <c r="B227" s="53"/>
      <c r="C227" s="53"/>
      <c r="D227" s="53"/>
      <c r="E227" s="53"/>
      <c r="F227" s="53"/>
      <c r="G227" s="53"/>
      <c r="H227" s="53"/>
      <c r="I227" s="125"/>
      <c r="J227" s="125"/>
      <c r="K227" s="101"/>
      <c r="L227" s="53"/>
      <c r="M227" s="53"/>
      <c r="N227" s="53"/>
      <c r="O227" s="53"/>
      <c r="P227" s="53"/>
      <c r="Q227" s="53"/>
      <c r="R227" s="53"/>
    </row>
    <row r="228" spans="1:18" ht="12.75" customHeight="1" x14ac:dyDescent="0.25">
      <c r="A228" s="53"/>
      <c r="B228" s="53"/>
      <c r="C228" s="53"/>
      <c r="D228" s="53"/>
      <c r="E228" s="53"/>
      <c r="F228" s="53"/>
      <c r="G228" s="53"/>
      <c r="H228" s="53"/>
      <c r="I228" s="125"/>
      <c r="J228" s="125"/>
      <c r="K228" s="101"/>
      <c r="L228" s="53"/>
      <c r="M228" s="53"/>
      <c r="N228" s="53"/>
      <c r="O228" s="53"/>
      <c r="P228" s="53"/>
      <c r="Q228" s="53"/>
      <c r="R228" s="53"/>
    </row>
    <row r="229" spans="1:18" ht="12.75" customHeight="1" x14ac:dyDescent="0.25">
      <c r="A229" s="53"/>
      <c r="B229" s="53"/>
      <c r="C229" s="53"/>
      <c r="D229" s="53"/>
      <c r="E229" s="53"/>
      <c r="F229" s="53"/>
      <c r="G229" s="53"/>
      <c r="H229" s="53"/>
      <c r="I229" s="125"/>
      <c r="J229" s="125"/>
      <c r="K229" s="101"/>
      <c r="L229" s="53"/>
      <c r="M229" s="53"/>
      <c r="N229" s="53"/>
      <c r="O229" s="53"/>
      <c r="P229" s="53"/>
      <c r="Q229" s="53"/>
      <c r="R229" s="53"/>
    </row>
    <row r="230" spans="1:18" ht="12.75" customHeight="1" x14ac:dyDescent="0.25">
      <c r="A230" s="53"/>
      <c r="B230" s="53"/>
      <c r="C230" s="53"/>
      <c r="D230" s="53"/>
      <c r="E230" s="53"/>
      <c r="F230" s="53"/>
      <c r="G230" s="53"/>
      <c r="H230" s="53"/>
      <c r="I230" s="125"/>
      <c r="J230" s="125"/>
      <c r="K230" s="101"/>
      <c r="L230" s="53"/>
      <c r="M230" s="53"/>
      <c r="N230" s="53"/>
      <c r="O230" s="53"/>
      <c r="P230" s="53"/>
      <c r="Q230" s="53"/>
      <c r="R230" s="53"/>
    </row>
    <row r="231" spans="1:18" ht="12.75" customHeight="1" x14ac:dyDescent="0.25">
      <c r="A231" s="53"/>
      <c r="B231" s="53"/>
      <c r="C231" s="53"/>
      <c r="D231" s="53"/>
      <c r="E231" s="53"/>
      <c r="F231" s="53"/>
      <c r="G231" s="53"/>
      <c r="H231" s="53"/>
      <c r="I231" s="125"/>
      <c r="J231" s="125"/>
      <c r="K231" s="101"/>
      <c r="L231" s="53"/>
      <c r="M231" s="53"/>
      <c r="N231" s="53"/>
      <c r="O231" s="53"/>
      <c r="P231" s="53"/>
      <c r="Q231" s="53"/>
      <c r="R231" s="53"/>
    </row>
    <row r="232" spans="1:18" ht="12.75" customHeight="1" x14ac:dyDescent="0.25">
      <c r="A232" s="53"/>
      <c r="B232" s="53"/>
      <c r="C232" s="53"/>
      <c r="D232" s="53"/>
      <c r="E232" s="53"/>
      <c r="F232" s="53"/>
      <c r="G232" s="53"/>
      <c r="H232" s="53"/>
      <c r="I232" s="125"/>
      <c r="J232" s="125"/>
      <c r="K232" s="101"/>
      <c r="L232" s="53"/>
      <c r="M232" s="53"/>
      <c r="N232" s="53"/>
      <c r="O232" s="53"/>
      <c r="P232" s="53"/>
      <c r="Q232" s="53"/>
      <c r="R232" s="53"/>
    </row>
    <row r="233" spans="1:18" ht="12.75" customHeight="1" x14ac:dyDescent="0.25">
      <c r="A233" s="53"/>
      <c r="B233" s="53"/>
      <c r="C233" s="53"/>
      <c r="D233" s="53"/>
      <c r="E233" s="53"/>
      <c r="F233" s="53"/>
      <c r="G233" s="53"/>
      <c r="H233" s="53"/>
      <c r="I233" s="125"/>
      <c r="J233" s="125"/>
      <c r="K233" s="101"/>
      <c r="L233" s="53"/>
      <c r="M233" s="53"/>
      <c r="N233" s="53"/>
      <c r="O233" s="53"/>
      <c r="P233" s="53"/>
      <c r="Q233" s="53"/>
      <c r="R233" s="53"/>
    </row>
    <row r="234" spans="1:18" ht="12.75" customHeight="1" x14ac:dyDescent="0.25">
      <c r="A234" s="53"/>
      <c r="B234" s="53"/>
      <c r="C234" s="53"/>
      <c r="D234" s="53"/>
      <c r="E234" s="53"/>
      <c r="F234" s="53"/>
      <c r="G234" s="53"/>
      <c r="H234" s="53"/>
      <c r="I234" s="125"/>
      <c r="J234" s="125"/>
      <c r="K234" s="101"/>
      <c r="L234" s="53"/>
      <c r="M234" s="53"/>
      <c r="N234" s="53"/>
      <c r="O234" s="53"/>
      <c r="P234" s="53"/>
      <c r="Q234" s="53"/>
      <c r="R234" s="53"/>
    </row>
    <row r="235" spans="1:18" ht="12.75" customHeight="1" x14ac:dyDescent="0.25">
      <c r="A235" s="53"/>
      <c r="B235" s="53"/>
      <c r="C235" s="53"/>
      <c r="D235" s="53"/>
      <c r="E235" s="53"/>
      <c r="F235" s="53"/>
      <c r="G235" s="53"/>
      <c r="H235" s="53"/>
      <c r="I235" s="125"/>
      <c r="J235" s="125"/>
      <c r="K235" s="101"/>
      <c r="L235" s="53"/>
      <c r="M235" s="53"/>
      <c r="N235" s="53"/>
      <c r="O235" s="53"/>
      <c r="P235" s="53"/>
      <c r="Q235" s="53"/>
      <c r="R235" s="53"/>
    </row>
    <row r="236" spans="1:18" ht="12.75" customHeight="1" x14ac:dyDescent="0.25">
      <c r="A236" s="53"/>
      <c r="B236" s="53"/>
      <c r="C236" s="53"/>
      <c r="D236" s="53"/>
      <c r="E236" s="53"/>
      <c r="F236" s="53"/>
      <c r="G236" s="53"/>
      <c r="H236" s="53"/>
      <c r="I236" s="125"/>
      <c r="J236" s="125"/>
      <c r="K236" s="101"/>
      <c r="L236" s="53"/>
      <c r="M236" s="53"/>
      <c r="N236" s="53"/>
      <c r="O236" s="53"/>
      <c r="P236" s="53"/>
      <c r="Q236" s="53"/>
      <c r="R236" s="53"/>
    </row>
    <row r="237" spans="1:18" ht="12.75" customHeight="1" x14ac:dyDescent="0.25">
      <c r="A237" s="53"/>
      <c r="B237" s="53"/>
      <c r="C237" s="53"/>
      <c r="D237" s="53"/>
      <c r="E237" s="53"/>
      <c r="F237" s="53"/>
      <c r="G237" s="53"/>
      <c r="H237" s="53"/>
      <c r="I237" s="125"/>
      <c r="J237" s="125"/>
      <c r="K237" s="101"/>
      <c r="L237" s="53"/>
      <c r="M237" s="53"/>
      <c r="N237" s="53"/>
      <c r="O237" s="53"/>
      <c r="P237" s="53"/>
      <c r="Q237" s="53"/>
      <c r="R237" s="53"/>
    </row>
    <row r="238" spans="1:18" ht="12.75" customHeight="1" x14ac:dyDescent="0.25">
      <c r="A238" s="53"/>
      <c r="B238" s="53"/>
      <c r="C238" s="53"/>
      <c r="D238" s="53"/>
      <c r="E238" s="53"/>
      <c r="F238" s="53"/>
      <c r="G238" s="53"/>
      <c r="H238" s="53"/>
      <c r="I238" s="125"/>
      <c r="J238" s="125"/>
      <c r="K238" s="101"/>
      <c r="L238" s="53"/>
      <c r="M238" s="53"/>
      <c r="N238" s="53"/>
      <c r="O238" s="53"/>
      <c r="P238" s="53"/>
      <c r="Q238" s="53"/>
      <c r="R238" s="53"/>
    </row>
    <row r="239" spans="1:18" ht="12.75" customHeight="1" x14ac:dyDescent="0.25">
      <c r="A239" s="53"/>
      <c r="B239" s="53"/>
      <c r="C239" s="53"/>
      <c r="D239" s="53"/>
      <c r="E239" s="53"/>
      <c r="F239" s="53"/>
      <c r="G239" s="53"/>
      <c r="H239" s="53"/>
      <c r="I239" s="125"/>
      <c r="J239" s="125"/>
      <c r="K239" s="101"/>
      <c r="L239" s="53"/>
      <c r="M239" s="53"/>
      <c r="N239" s="53"/>
      <c r="O239" s="53"/>
      <c r="P239" s="53"/>
      <c r="Q239" s="53"/>
      <c r="R239" s="53"/>
    </row>
    <row r="240" spans="1:18" ht="12.75" customHeight="1" x14ac:dyDescent="0.25">
      <c r="A240" s="53"/>
      <c r="B240" s="53"/>
      <c r="C240" s="53"/>
      <c r="D240" s="53"/>
      <c r="E240" s="53"/>
      <c r="F240" s="53"/>
      <c r="G240" s="53"/>
      <c r="H240" s="53"/>
      <c r="I240" s="125"/>
      <c r="J240" s="125"/>
      <c r="K240" s="101"/>
      <c r="L240" s="53"/>
      <c r="M240" s="53"/>
      <c r="N240" s="53"/>
      <c r="O240" s="53"/>
      <c r="P240" s="53"/>
      <c r="Q240" s="53"/>
      <c r="R240" s="53"/>
    </row>
    <row r="241" spans="1:18" ht="12.75" customHeight="1" x14ac:dyDescent="0.25">
      <c r="A241" s="53"/>
      <c r="B241" s="53"/>
      <c r="C241" s="53"/>
      <c r="D241" s="53"/>
      <c r="E241" s="53"/>
      <c r="F241" s="53"/>
      <c r="G241" s="53"/>
      <c r="H241" s="53"/>
      <c r="I241" s="125"/>
      <c r="J241" s="125"/>
      <c r="K241" s="101"/>
      <c r="L241" s="53"/>
      <c r="M241" s="53"/>
      <c r="N241" s="53"/>
      <c r="O241" s="53"/>
      <c r="P241" s="53"/>
      <c r="Q241" s="53"/>
      <c r="R241" s="53"/>
    </row>
    <row r="242" spans="1:18" ht="12.75" customHeight="1" x14ac:dyDescent="0.25">
      <c r="A242" s="53"/>
      <c r="B242" s="53"/>
      <c r="C242" s="53"/>
      <c r="D242" s="53"/>
      <c r="E242" s="53"/>
      <c r="F242" s="53"/>
      <c r="G242" s="53"/>
      <c r="H242" s="53"/>
      <c r="I242" s="125"/>
      <c r="J242" s="125"/>
      <c r="K242" s="101"/>
      <c r="L242" s="53"/>
      <c r="M242" s="53"/>
      <c r="N242" s="53"/>
      <c r="O242" s="53"/>
      <c r="P242" s="53"/>
      <c r="Q242" s="53"/>
      <c r="R242" s="53"/>
    </row>
    <row r="243" spans="1:18" ht="12.75" customHeight="1" x14ac:dyDescent="0.25">
      <c r="A243" s="53"/>
      <c r="B243" s="53"/>
      <c r="C243" s="53"/>
      <c r="D243" s="53"/>
      <c r="E243" s="53"/>
      <c r="F243" s="53"/>
      <c r="G243" s="53"/>
      <c r="H243" s="53"/>
      <c r="I243" s="125"/>
      <c r="J243" s="125"/>
      <c r="K243" s="101"/>
      <c r="L243" s="53"/>
      <c r="M243" s="53"/>
      <c r="N243" s="53"/>
      <c r="O243" s="53"/>
      <c r="P243" s="53"/>
      <c r="Q243" s="53"/>
      <c r="R243" s="53"/>
    </row>
    <row r="244" spans="1:18" ht="15.75" customHeight="1" x14ac:dyDescent="0.25"/>
    <row r="245" spans="1:18" ht="15.75" customHeight="1" x14ac:dyDescent="0.25"/>
    <row r="246" spans="1:18" ht="15.75" customHeight="1" x14ac:dyDescent="0.25"/>
    <row r="247" spans="1:18" ht="15.75" customHeight="1" x14ac:dyDescent="0.25"/>
    <row r="248" spans="1:18" ht="15.75" customHeight="1" x14ac:dyDescent="0.25"/>
    <row r="249" spans="1:18" ht="15.75" customHeight="1" x14ac:dyDescent="0.25"/>
    <row r="250" spans="1:18" ht="15.75" customHeight="1" x14ac:dyDescent="0.25"/>
    <row r="251" spans="1:18" ht="15.75" customHeight="1" x14ac:dyDescent="0.25"/>
    <row r="252" spans="1:18" ht="15.75" customHeight="1" x14ac:dyDescent="0.25"/>
    <row r="253" spans="1:18" ht="15.75" customHeight="1" x14ac:dyDescent="0.25"/>
    <row r="254" spans="1:18" ht="15.75" customHeight="1" x14ac:dyDescent="0.25"/>
    <row r="255" spans="1:18" ht="15.75" customHeight="1" x14ac:dyDescent="0.25"/>
    <row r="256" spans="1:18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9">
    <mergeCell ref="A43:B43"/>
    <mergeCell ref="C43:F43"/>
    <mergeCell ref="A1:F2"/>
    <mergeCell ref="A3:A4"/>
    <mergeCell ref="B3:B4"/>
    <mergeCell ref="C3:C4"/>
    <mergeCell ref="D3:D4"/>
    <mergeCell ref="E3:E4"/>
    <mergeCell ref="F3:F4"/>
  </mergeCells>
  <pageMargins left="0.88" right="0.19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X1000"/>
  <sheetViews>
    <sheetView showGridLines="0" view="pageBreakPreview" zoomScaleNormal="100" zoomScaleSheetLayoutView="100" workbookViewId="0"/>
  </sheetViews>
  <sheetFormatPr baseColWidth="10" defaultColWidth="14.42578125" defaultRowHeight="15" customHeight="1" x14ac:dyDescent="0.25"/>
  <cols>
    <col min="1" max="1" width="1.28515625" customWidth="1"/>
    <col min="2" max="2" width="53.42578125" customWidth="1"/>
    <col min="3" max="3" width="17.85546875" customWidth="1"/>
    <col min="4" max="4" width="16.28515625" customWidth="1"/>
    <col min="5" max="5" width="1.42578125" style="14" customWidth="1"/>
    <col min="6" max="6" width="19.42578125" style="14" customWidth="1"/>
    <col min="7" max="7" width="15.85546875" style="18" bestFit="1" customWidth="1"/>
    <col min="8" max="24" width="8" customWidth="1"/>
  </cols>
  <sheetData>
    <row r="1" spans="2:24" ht="12.75" customHeight="1" x14ac:dyDescent="0.25">
      <c r="B1" s="279" t="s">
        <v>286</v>
      </c>
      <c r="C1" s="280"/>
      <c r="D1" s="280"/>
      <c r="E1" s="11"/>
      <c r="F1" s="11"/>
      <c r="G1" s="1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30" customHeight="1" x14ac:dyDescent="0.25">
      <c r="B2" s="280"/>
      <c r="C2" s="280"/>
      <c r="D2" s="280"/>
      <c r="E2" s="11"/>
      <c r="F2" s="11"/>
      <c r="G2" s="1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8.25" customHeight="1" x14ac:dyDescent="0.25">
      <c r="B3" s="21" t="s">
        <v>0</v>
      </c>
      <c r="C3" s="26" t="s">
        <v>117</v>
      </c>
      <c r="D3" s="27" t="s">
        <v>118</v>
      </c>
      <c r="E3" s="19"/>
      <c r="F3" s="12"/>
      <c r="G3" s="1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ht="9" customHeight="1" x14ac:dyDescent="0.25">
      <c r="B4" s="28" t="s">
        <v>1</v>
      </c>
      <c r="C4" s="29">
        <v>1330234539.98</v>
      </c>
      <c r="D4" s="44">
        <v>4971642704</v>
      </c>
      <c r="E4" s="6"/>
      <c r="F4" s="6"/>
      <c r="G4" s="1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9" customHeight="1" x14ac:dyDescent="0.25">
      <c r="B5" s="30" t="s">
        <v>3</v>
      </c>
      <c r="C5" s="29">
        <v>1058110191.98</v>
      </c>
      <c r="D5" s="45">
        <v>579970771</v>
      </c>
      <c r="E5" s="7"/>
      <c r="F5" s="7"/>
      <c r="G5" s="1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9" customHeight="1" x14ac:dyDescent="0.25">
      <c r="B6" s="24" t="s">
        <v>119</v>
      </c>
      <c r="C6" s="22">
        <v>0</v>
      </c>
      <c r="D6" s="42">
        <v>579970771</v>
      </c>
      <c r="E6" s="8"/>
      <c r="F6" s="8"/>
      <c r="G6" s="1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9" customHeight="1" x14ac:dyDescent="0.25">
      <c r="B7" s="24" t="s">
        <v>120</v>
      </c>
      <c r="C7" s="22">
        <v>850305007.98000002</v>
      </c>
      <c r="D7" s="42">
        <v>0</v>
      </c>
      <c r="E7" s="8"/>
      <c r="F7" s="8"/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9" customHeight="1" x14ac:dyDescent="0.25">
      <c r="B8" s="24" t="s">
        <v>7</v>
      </c>
      <c r="C8" s="22">
        <v>207805184</v>
      </c>
      <c r="D8" s="42">
        <v>0</v>
      </c>
      <c r="E8" s="8"/>
      <c r="F8" s="8"/>
      <c r="G8" s="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ht="9" customHeight="1" x14ac:dyDescent="0.25">
      <c r="B9" s="24" t="s">
        <v>9</v>
      </c>
      <c r="C9" s="22">
        <v>0</v>
      </c>
      <c r="D9" s="42">
        <v>0</v>
      </c>
      <c r="E9" s="8"/>
      <c r="F9" s="8"/>
      <c r="G9" s="1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9" customHeight="1" x14ac:dyDescent="0.25">
      <c r="B10" s="24" t="s">
        <v>11</v>
      </c>
      <c r="C10" s="22">
        <v>0</v>
      </c>
      <c r="D10" s="42">
        <v>0</v>
      </c>
      <c r="E10" s="8"/>
      <c r="F10" s="8"/>
      <c r="G10" s="1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9" customHeight="1" x14ac:dyDescent="0.25">
      <c r="B11" s="24" t="s">
        <v>13</v>
      </c>
      <c r="C11" s="22">
        <v>0</v>
      </c>
      <c r="D11" s="42">
        <v>0</v>
      </c>
      <c r="E11" s="8"/>
      <c r="F11" s="8"/>
      <c r="G11" s="1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9" customHeight="1" x14ac:dyDescent="0.25">
      <c r="B12" s="24" t="s">
        <v>15</v>
      </c>
      <c r="C12" s="22">
        <v>0</v>
      </c>
      <c r="D12" s="42">
        <v>0</v>
      </c>
      <c r="E12" s="8"/>
      <c r="F12" s="8"/>
      <c r="G12" s="1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9" customHeight="1" x14ac:dyDescent="0.25">
      <c r="B13" s="31"/>
      <c r="C13" s="32"/>
      <c r="D13" s="46"/>
      <c r="E13" s="8"/>
      <c r="F13" s="8"/>
      <c r="G13" s="1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9" customHeight="1" x14ac:dyDescent="0.25">
      <c r="B14" s="30" t="s">
        <v>20</v>
      </c>
      <c r="C14" s="33">
        <v>272124348</v>
      </c>
      <c r="D14" s="47">
        <v>4391671933</v>
      </c>
      <c r="E14" s="7"/>
      <c r="F14" s="7"/>
      <c r="G14" s="1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9" customHeight="1" x14ac:dyDescent="0.25">
      <c r="B15" s="24" t="s">
        <v>22</v>
      </c>
      <c r="C15" s="22">
        <v>0</v>
      </c>
      <c r="D15" s="42">
        <v>1262925618</v>
      </c>
      <c r="E15" s="8"/>
      <c r="F15" s="8"/>
      <c r="G15" s="1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9" customHeight="1" x14ac:dyDescent="0.25">
      <c r="B16" s="24" t="s">
        <v>24</v>
      </c>
      <c r="C16" s="22">
        <v>0</v>
      </c>
      <c r="D16" s="42">
        <v>0</v>
      </c>
      <c r="E16" s="8"/>
      <c r="F16" s="8"/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9" customHeight="1" x14ac:dyDescent="0.25">
      <c r="B17" s="24" t="s">
        <v>26</v>
      </c>
      <c r="C17" s="22">
        <v>0</v>
      </c>
      <c r="D17" s="42">
        <v>3078455170</v>
      </c>
      <c r="E17" s="8"/>
      <c r="F17" s="8"/>
      <c r="G17" s="1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9" customHeight="1" x14ac:dyDescent="0.25">
      <c r="B18" s="24" t="s">
        <v>121</v>
      </c>
      <c r="C18" s="22">
        <v>0</v>
      </c>
      <c r="D18" s="42">
        <v>50291146</v>
      </c>
      <c r="E18" s="8"/>
      <c r="F18" s="8"/>
      <c r="G18" s="1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9" customHeight="1" x14ac:dyDescent="0.25">
      <c r="B19" s="24" t="s">
        <v>260</v>
      </c>
      <c r="C19" s="22">
        <v>27080767</v>
      </c>
      <c r="D19" s="42">
        <v>0</v>
      </c>
      <c r="E19" s="8"/>
      <c r="F19" s="8"/>
      <c r="G19" s="1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9" customHeight="1" x14ac:dyDescent="0.25">
      <c r="B20" s="24" t="s">
        <v>30</v>
      </c>
      <c r="C20" s="22">
        <v>245043581</v>
      </c>
      <c r="D20" s="42">
        <v>0</v>
      </c>
      <c r="E20" s="8"/>
      <c r="F20" s="8"/>
      <c r="G20" s="1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9" customHeight="1" x14ac:dyDescent="0.25">
      <c r="B21" s="24" t="s">
        <v>32</v>
      </c>
      <c r="C21" s="22">
        <v>0</v>
      </c>
      <c r="D21" s="42">
        <v>0</v>
      </c>
      <c r="E21" s="8"/>
      <c r="F21" s="8"/>
      <c r="G21" s="1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9" customHeight="1" x14ac:dyDescent="0.25">
      <c r="B22" s="24" t="s">
        <v>33</v>
      </c>
      <c r="C22" s="22">
        <v>0</v>
      </c>
      <c r="D22" s="42">
        <v>0</v>
      </c>
      <c r="E22" s="8"/>
      <c r="F22" s="8"/>
      <c r="G22" s="1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9" customHeight="1" x14ac:dyDescent="0.25">
      <c r="B23" s="24" t="s">
        <v>35</v>
      </c>
      <c r="C23" s="22">
        <v>0</v>
      </c>
      <c r="D23" s="42">
        <v>0</v>
      </c>
      <c r="E23" s="8"/>
      <c r="F23" s="8"/>
      <c r="G23" s="1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2:24" ht="9" customHeight="1" x14ac:dyDescent="0.25">
      <c r="B24" s="31"/>
      <c r="C24" s="32"/>
      <c r="D24" s="46"/>
      <c r="E24" s="8"/>
      <c r="F24" s="8"/>
      <c r="G24" s="1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ht="9" customHeight="1" x14ac:dyDescent="0.25">
      <c r="B25" s="25" t="s">
        <v>2</v>
      </c>
      <c r="C25" s="33">
        <v>890329016</v>
      </c>
      <c r="D25" s="47">
        <v>3031587373.98</v>
      </c>
      <c r="E25" s="8"/>
      <c r="F25" s="8"/>
      <c r="G25" s="1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9" customHeight="1" x14ac:dyDescent="0.25">
      <c r="B26" s="30" t="s">
        <v>4</v>
      </c>
      <c r="C26" s="33">
        <v>84945701</v>
      </c>
      <c r="D26" s="47">
        <v>3031497602.98</v>
      </c>
      <c r="E26" s="8"/>
      <c r="F26" s="8"/>
      <c r="G26" s="1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9" customHeight="1" x14ac:dyDescent="0.25">
      <c r="B27" s="24" t="s">
        <v>122</v>
      </c>
      <c r="C27" s="22">
        <v>0</v>
      </c>
      <c r="D27" s="42">
        <v>2158192036.98</v>
      </c>
      <c r="E27" s="8"/>
      <c r="F27" s="8"/>
      <c r="G27" s="2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9" customHeight="1" x14ac:dyDescent="0.25">
      <c r="B28" s="24" t="s">
        <v>6</v>
      </c>
      <c r="C28" s="22">
        <v>0</v>
      </c>
      <c r="D28" s="42">
        <v>0</v>
      </c>
      <c r="E28" s="7"/>
      <c r="F28" s="7"/>
      <c r="G28" s="2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9" customHeight="1" x14ac:dyDescent="0.25">
      <c r="B29" s="24" t="s">
        <v>123</v>
      </c>
      <c r="C29" s="22">
        <v>84945701</v>
      </c>
      <c r="D29" s="42">
        <v>0</v>
      </c>
      <c r="E29" s="8"/>
      <c r="F29" s="8"/>
      <c r="G29" s="1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9" customHeight="1" x14ac:dyDescent="0.25">
      <c r="B30" s="24" t="s">
        <v>10</v>
      </c>
      <c r="C30" s="22">
        <v>0</v>
      </c>
      <c r="D30" s="42">
        <v>0</v>
      </c>
      <c r="E30" s="8"/>
      <c r="F30" s="8"/>
      <c r="G30" s="1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9" customHeight="1" x14ac:dyDescent="0.25">
      <c r="B31" s="24" t="s">
        <v>12</v>
      </c>
      <c r="C31" s="22">
        <v>0</v>
      </c>
      <c r="D31" s="42">
        <v>0</v>
      </c>
      <c r="E31" s="8"/>
      <c r="F31" s="8"/>
      <c r="G31" s="1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8.75" customHeight="1" x14ac:dyDescent="0.25">
      <c r="B32" s="24" t="s">
        <v>14</v>
      </c>
      <c r="C32" s="22">
        <v>0</v>
      </c>
      <c r="D32" s="42">
        <v>0</v>
      </c>
      <c r="E32" s="8"/>
      <c r="F32" s="8"/>
      <c r="G32" s="1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9" customHeight="1" x14ac:dyDescent="0.25">
      <c r="B33" s="24" t="s">
        <v>16</v>
      </c>
      <c r="C33" s="22">
        <v>0</v>
      </c>
      <c r="D33" s="42">
        <v>0</v>
      </c>
      <c r="E33" s="8"/>
      <c r="F33" s="8"/>
      <c r="G33" s="1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9" customHeight="1" x14ac:dyDescent="0.25">
      <c r="B34" s="24" t="s">
        <v>124</v>
      </c>
      <c r="C34" s="22">
        <v>0</v>
      </c>
      <c r="D34" s="42">
        <v>873305566</v>
      </c>
      <c r="E34" s="8"/>
      <c r="F34" s="8"/>
      <c r="G34" s="1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6.75" customHeight="1" x14ac:dyDescent="0.25">
      <c r="B35" s="34"/>
      <c r="C35" s="33"/>
      <c r="D35" s="47"/>
      <c r="E35" s="7"/>
      <c r="F35" s="7"/>
      <c r="G35" s="1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9" customHeight="1" x14ac:dyDescent="0.25">
      <c r="B36" s="30" t="s">
        <v>21</v>
      </c>
      <c r="C36" s="33">
        <v>805383315</v>
      </c>
      <c r="D36" s="47">
        <v>89771</v>
      </c>
      <c r="E36" s="8"/>
      <c r="F36" s="8"/>
      <c r="G36" s="1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9" customHeight="1" x14ac:dyDescent="0.25">
      <c r="B37" s="24" t="s">
        <v>125</v>
      </c>
      <c r="C37" s="22">
        <v>0</v>
      </c>
      <c r="D37" s="42">
        <v>0</v>
      </c>
      <c r="E37" s="7"/>
      <c r="F37" s="7"/>
      <c r="G37" s="1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9" customHeight="1" x14ac:dyDescent="0.25">
      <c r="B38" s="24" t="s">
        <v>25</v>
      </c>
      <c r="C38" s="22">
        <v>0</v>
      </c>
      <c r="D38" s="42">
        <v>0</v>
      </c>
      <c r="E38" s="7"/>
      <c r="F38" s="7"/>
      <c r="G38" s="1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ht="9" customHeight="1" x14ac:dyDescent="0.25">
      <c r="B39" s="24" t="s">
        <v>126</v>
      </c>
      <c r="C39" s="22">
        <v>805383315</v>
      </c>
      <c r="D39" s="42">
        <v>0</v>
      </c>
      <c r="E39" s="6"/>
      <c r="F39" s="6"/>
      <c r="G39" s="1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9" customHeight="1" x14ac:dyDescent="0.25">
      <c r="B40" s="24" t="s">
        <v>28</v>
      </c>
      <c r="C40" s="22">
        <v>0</v>
      </c>
      <c r="D40" s="42">
        <v>0</v>
      </c>
      <c r="E40" s="8"/>
      <c r="F40" s="8"/>
      <c r="G40" s="1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7.25" customHeight="1" x14ac:dyDescent="0.25">
      <c r="B41" s="24" t="s">
        <v>29</v>
      </c>
      <c r="C41" s="22">
        <v>0</v>
      </c>
      <c r="D41" s="42">
        <v>45480</v>
      </c>
      <c r="E41" s="8"/>
      <c r="F41" s="8"/>
      <c r="G41" s="1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9.75" customHeight="1" x14ac:dyDescent="0.25">
      <c r="B42" s="24" t="s">
        <v>31</v>
      </c>
      <c r="C42" s="22">
        <v>0</v>
      </c>
      <c r="D42" s="42">
        <v>44291</v>
      </c>
      <c r="E42" s="8"/>
      <c r="F42" s="8"/>
      <c r="G42" s="1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6" customHeight="1" x14ac:dyDescent="0.25">
      <c r="B43" s="31"/>
      <c r="C43" s="32"/>
      <c r="D43" s="46"/>
      <c r="E43" s="8"/>
      <c r="F43" s="8"/>
      <c r="G43" s="1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9" customHeight="1" x14ac:dyDescent="0.25">
      <c r="B44" s="28" t="s">
        <v>38</v>
      </c>
      <c r="C44" s="33">
        <v>5784343521</v>
      </c>
      <c r="D44" s="47">
        <v>1677000</v>
      </c>
      <c r="E44" s="8"/>
      <c r="F44" s="8"/>
      <c r="G44" s="1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9" customHeight="1" x14ac:dyDescent="0.25">
      <c r="B45" s="30" t="s">
        <v>40</v>
      </c>
      <c r="C45" s="23">
        <v>2731839387</v>
      </c>
      <c r="D45" s="43">
        <v>0</v>
      </c>
      <c r="E45" s="8"/>
      <c r="F45" s="8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9" customHeight="1" x14ac:dyDescent="0.25">
      <c r="B46" s="24" t="s">
        <v>41</v>
      </c>
      <c r="C46" s="22">
        <v>0</v>
      </c>
      <c r="D46" s="42">
        <v>0</v>
      </c>
      <c r="E46" s="8"/>
      <c r="F46" s="8"/>
      <c r="G46" s="1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9" customHeight="1" x14ac:dyDescent="0.25">
      <c r="B47" s="24" t="s">
        <v>42</v>
      </c>
      <c r="C47" s="22">
        <v>1452121</v>
      </c>
      <c r="D47" s="42">
        <v>0</v>
      </c>
      <c r="E47" s="8"/>
      <c r="F47" s="8"/>
      <c r="G47" s="1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9" customHeight="1" x14ac:dyDescent="0.25">
      <c r="B48" s="24" t="s">
        <v>43</v>
      </c>
      <c r="C48" s="22">
        <v>2730387266</v>
      </c>
      <c r="D48" s="42">
        <v>0</v>
      </c>
      <c r="E48" s="8"/>
      <c r="F48" s="8"/>
      <c r="G48" s="1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9" customHeight="1" x14ac:dyDescent="0.25">
      <c r="B49" s="35"/>
      <c r="C49" s="33"/>
      <c r="D49" s="47"/>
      <c r="E49" s="8"/>
      <c r="F49" s="8"/>
      <c r="G49" s="1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ht="9" customHeight="1" x14ac:dyDescent="0.25">
      <c r="B50" s="30" t="s">
        <v>44</v>
      </c>
      <c r="C50" s="33">
        <v>3052504134</v>
      </c>
      <c r="D50" s="47">
        <v>1677000</v>
      </c>
      <c r="E50" s="8"/>
      <c r="F50" s="8"/>
      <c r="G50" s="1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9" customHeight="1" x14ac:dyDescent="0.25">
      <c r="B51" s="24" t="s">
        <v>45</v>
      </c>
      <c r="C51" s="22">
        <v>1091374947</v>
      </c>
      <c r="D51" s="48">
        <v>0</v>
      </c>
      <c r="E51" s="8"/>
      <c r="F51" s="8"/>
      <c r="G51" s="1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9" customHeight="1" x14ac:dyDescent="0.25">
      <c r="B52" s="24" t="s">
        <v>46</v>
      </c>
      <c r="C52" s="22">
        <v>1961129187</v>
      </c>
      <c r="D52" s="48">
        <v>0</v>
      </c>
      <c r="E52" s="8"/>
      <c r="F52" s="8"/>
      <c r="G52" s="1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ht="9" customHeight="1" x14ac:dyDescent="0.25">
      <c r="B53" s="24" t="s">
        <v>47</v>
      </c>
      <c r="C53" s="36">
        <v>0</v>
      </c>
      <c r="D53" s="48">
        <v>1677000</v>
      </c>
      <c r="E53" s="8"/>
      <c r="F53" s="8"/>
      <c r="G53" s="1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9" customHeight="1" x14ac:dyDescent="0.25">
      <c r="B54" s="24" t="s">
        <v>48</v>
      </c>
      <c r="C54" s="36">
        <v>0</v>
      </c>
      <c r="D54" s="48">
        <v>0</v>
      </c>
      <c r="E54" s="8"/>
      <c r="F54" s="8"/>
      <c r="G54" s="1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9" customHeight="1" x14ac:dyDescent="0.25">
      <c r="B55" s="24" t="s">
        <v>49</v>
      </c>
      <c r="C55" s="36">
        <v>0</v>
      </c>
      <c r="D55" s="48">
        <v>0</v>
      </c>
      <c r="E55" s="8"/>
      <c r="F55" s="8"/>
      <c r="G55" s="1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9" customHeight="1" x14ac:dyDescent="0.25">
      <c r="B56" s="37"/>
      <c r="C56" s="38"/>
      <c r="D56" s="49"/>
      <c r="E56" s="8"/>
      <c r="F56" s="8"/>
      <c r="G56" s="1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6.5" customHeight="1" x14ac:dyDescent="0.25">
      <c r="B57" s="30" t="s">
        <v>127</v>
      </c>
      <c r="C57" s="33">
        <v>0</v>
      </c>
      <c r="D57" s="47">
        <v>0</v>
      </c>
      <c r="E57" s="8"/>
      <c r="F57" s="8"/>
      <c r="G57" s="1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9" customHeight="1" x14ac:dyDescent="0.25">
      <c r="B58" s="24" t="s">
        <v>51</v>
      </c>
      <c r="C58" s="22">
        <v>0</v>
      </c>
      <c r="D58" s="42">
        <v>0</v>
      </c>
      <c r="E58" s="8"/>
      <c r="F58" s="8"/>
      <c r="G58" s="1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ht="9" customHeight="1" x14ac:dyDescent="0.25">
      <c r="B59" s="24" t="s">
        <v>52</v>
      </c>
      <c r="C59" s="22">
        <v>0</v>
      </c>
      <c r="D59" s="42">
        <v>0</v>
      </c>
      <c r="E59" s="8"/>
      <c r="F59" s="8"/>
      <c r="G59" s="1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9" customHeight="1" x14ac:dyDescent="0.25">
      <c r="B60" s="39"/>
      <c r="C60" s="23"/>
      <c r="D60" s="43"/>
      <c r="E60" s="8"/>
      <c r="F60" s="8"/>
      <c r="G60" s="1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9" customHeight="1" x14ac:dyDescent="0.25">
      <c r="B61" s="5"/>
      <c r="C61" s="40"/>
      <c r="D61" s="50"/>
      <c r="E61" s="8"/>
      <c r="F61" s="8"/>
      <c r="G61" s="1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ht="18" customHeight="1" x14ac:dyDescent="0.25">
      <c r="B62" s="281" t="s">
        <v>55</v>
      </c>
      <c r="C62" s="282"/>
      <c r="D62" s="282"/>
      <c r="E62" s="8"/>
      <c r="F62" s="8"/>
      <c r="G62" s="1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6.75" customHeight="1" x14ac:dyDescent="0.25">
      <c r="B63" s="41"/>
      <c r="C63" s="9"/>
      <c r="D63" s="9"/>
      <c r="E63" s="8"/>
      <c r="F63" s="8"/>
      <c r="G63" s="1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2.75" customHeight="1" x14ac:dyDescent="0.25">
      <c r="B64" s="283"/>
      <c r="C64" s="284"/>
      <c r="D64" s="280"/>
      <c r="E64" s="8"/>
      <c r="F64" s="8"/>
      <c r="G64" s="1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2.75" customHeight="1" x14ac:dyDescent="0.25">
      <c r="B65" s="280"/>
      <c r="C65" s="280"/>
      <c r="D65" s="280"/>
      <c r="E65" s="8"/>
      <c r="F65" s="8"/>
      <c r="G65" s="1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2.75" customHeight="1" x14ac:dyDescent="0.25">
      <c r="B66" s="280"/>
      <c r="C66" s="280"/>
      <c r="D66" s="280"/>
      <c r="E66" s="8"/>
      <c r="F66" s="8"/>
      <c r="G66" s="1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2.75" customHeight="1" x14ac:dyDescent="0.25">
      <c r="B67" s="1"/>
      <c r="C67" s="1"/>
      <c r="D67" s="1"/>
      <c r="E67" s="8"/>
      <c r="F67" s="8"/>
      <c r="G67" s="1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2.75" customHeight="1" x14ac:dyDescent="0.25">
      <c r="B68" s="1"/>
      <c r="C68" s="1"/>
      <c r="D68" s="1"/>
      <c r="E68" s="8"/>
      <c r="F68" s="8"/>
      <c r="G68" s="1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2.75" customHeight="1" x14ac:dyDescent="0.25">
      <c r="B69" s="1"/>
      <c r="C69" s="1"/>
      <c r="D69" s="1"/>
      <c r="E69" s="8"/>
      <c r="F69" s="8"/>
      <c r="G69" s="1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ht="12.75" customHeight="1" x14ac:dyDescent="0.25">
      <c r="B70" s="1"/>
      <c r="C70" s="1"/>
      <c r="D70" s="1"/>
      <c r="E70" s="8"/>
      <c r="F70" s="8"/>
      <c r="G70" s="1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2.75" customHeight="1" x14ac:dyDescent="0.25">
      <c r="B71" s="1"/>
      <c r="C71" s="1"/>
      <c r="D71" s="1"/>
      <c r="E71" s="8"/>
      <c r="F71" s="8"/>
      <c r="G71" s="1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2.75" customHeight="1" x14ac:dyDescent="0.25">
      <c r="B72" s="1"/>
      <c r="C72" s="1"/>
      <c r="D72" s="1"/>
      <c r="E72" s="8"/>
      <c r="F72" s="8"/>
      <c r="G72" s="1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ht="12.75" customHeight="1" x14ac:dyDescent="0.25">
      <c r="B73" s="1"/>
      <c r="C73" s="1"/>
      <c r="D73" s="1"/>
      <c r="E73" s="8"/>
      <c r="F73" s="8"/>
      <c r="G73" s="1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ht="12.75" customHeight="1" x14ac:dyDescent="0.25">
      <c r="B74" s="1"/>
      <c r="C74" s="1"/>
      <c r="D74" s="1"/>
      <c r="E74" s="8"/>
      <c r="F74" s="8"/>
      <c r="G74" s="1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2.75" customHeight="1" x14ac:dyDescent="0.25">
      <c r="B75" s="1"/>
      <c r="C75" s="1"/>
      <c r="D75" s="1"/>
      <c r="E75" s="8"/>
      <c r="F75" s="8"/>
      <c r="G75" s="1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ht="12.75" customHeight="1" x14ac:dyDescent="0.25">
      <c r="B76" s="1"/>
      <c r="C76" s="1"/>
      <c r="D76" s="1"/>
      <c r="E76" s="8"/>
      <c r="F76" s="8"/>
      <c r="G76" s="1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ht="12.75" customHeight="1" x14ac:dyDescent="0.25">
      <c r="B77" s="1"/>
      <c r="C77" s="1"/>
      <c r="D77" s="1"/>
      <c r="E77" s="8"/>
      <c r="F77" s="8"/>
      <c r="G77" s="1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2.75" customHeight="1" x14ac:dyDescent="0.25">
      <c r="B78" s="1"/>
      <c r="C78" s="1"/>
      <c r="D78" s="1"/>
      <c r="E78" s="8"/>
      <c r="F78" s="8"/>
      <c r="G78" s="1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ht="12.75" customHeight="1" x14ac:dyDescent="0.25">
      <c r="B79" s="1"/>
      <c r="C79" s="1"/>
      <c r="D79" s="1"/>
      <c r="E79" s="8"/>
      <c r="F79" s="8"/>
      <c r="G79" s="1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2.75" customHeight="1" x14ac:dyDescent="0.25">
      <c r="B80" s="1"/>
      <c r="C80" s="1"/>
      <c r="D80" s="1"/>
      <c r="E80" s="8"/>
      <c r="F80" s="8"/>
      <c r="G80" s="1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ht="12.75" customHeight="1" x14ac:dyDescent="0.25">
      <c r="B81" s="1"/>
      <c r="C81" s="1"/>
      <c r="D81" s="1"/>
      <c r="E81" s="8"/>
      <c r="F81" s="8"/>
      <c r="G81" s="1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ht="12.75" customHeight="1" x14ac:dyDescent="0.25">
      <c r="B82" s="1"/>
      <c r="C82" s="1"/>
      <c r="D82" s="1"/>
      <c r="E82" s="8"/>
      <c r="F82" s="8"/>
      <c r="G82" s="1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2.75" customHeight="1" x14ac:dyDescent="0.25">
      <c r="B83" s="1"/>
      <c r="C83" s="1"/>
      <c r="D83" s="1"/>
      <c r="E83" s="8"/>
      <c r="F83" s="8"/>
      <c r="G83" s="1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2:24" ht="12.75" customHeight="1" x14ac:dyDescent="0.25">
      <c r="B84" s="1"/>
      <c r="C84" s="1"/>
      <c r="D84" s="1"/>
      <c r="E84" s="8"/>
      <c r="F84" s="8"/>
      <c r="G84" s="1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2:24" ht="12.75" customHeight="1" x14ac:dyDescent="0.25">
      <c r="B85" s="1"/>
      <c r="C85" s="1"/>
      <c r="D85" s="1"/>
      <c r="E85" s="8"/>
      <c r="F85" s="8"/>
      <c r="G85" s="1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ht="12.75" customHeight="1" x14ac:dyDescent="0.25">
      <c r="B86" s="1"/>
      <c r="C86" s="1"/>
      <c r="D86" s="1"/>
      <c r="E86" s="8"/>
      <c r="F86" s="8"/>
      <c r="G86" s="1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2:24" ht="12.75" customHeight="1" x14ac:dyDescent="0.25">
      <c r="B87" s="1"/>
      <c r="C87" s="1"/>
      <c r="D87" s="1"/>
      <c r="E87" s="8"/>
      <c r="F87" s="8"/>
      <c r="G87" s="1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2:24" ht="12.75" customHeight="1" x14ac:dyDescent="0.25">
      <c r="B88" s="1"/>
      <c r="C88" s="1"/>
      <c r="D88" s="1"/>
      <c r="E88" s="8"/>
      <c r="F88" s="8"/>
      <c r="G88" s="1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2:24" ht="12.75" customHeight="1" x14ac:dyDescent="0.25">
      <c r="B89" s="1"/>
      <c r="C89" s="1"/>
      <c r="D89" s="1"/>
      <c r="E89" s="8"/>
      <c r="F89" s="8"/>
      <c r="G89" s="1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2:24" ht="12.75" customHeight="1" x14ac:dyDescent="0.25">
      <c r="B90" s="1"/>
      <c r="C90" s="1"/>
      <c r="D90" s="1"/>
      <c r="E90" s="8"/>
      <c r="F90" s="8"/>
      <c r="G90" s="1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2:24" ht="12.75" customHeight="1" x14ac:dyDescent="0.25">
      <c r="B91" s="1"/>
      <c r="C91" s="1"/>
      <c r="D91" s="1"/>
      <c r="E91" s="8"/>
      <c r="F91" s="8"/>
      <c r="G91" s="1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ht="12.75" customHeight="1" x14ac:dyDescent="0.25">
      <c r="B92" s="1"/>
      <c r="C92" s="1"/>
      <c r="D92" s="1"/>
      <c r="E92" s="8"/>
      <c r="F92" s="8"/>
      <c r="G92" s="1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2:24" ht="12.75" customHeight="1" x14ac:dyDescent="0.25">
      <c r="B93" s="1"/>
      <c r="C93" s="1"/>
      <c r="D93" s="1"/>
      <c r="E93" s="8"/>
      <c r="F93" s="8"/>
      <c r="G93" s="1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2:24" ht="12.75" customHeight="1" x14ac:dyDescent="0.25">
      <c r="B94" s="1"/>
      <c r="C94" s="1"/>
      <c r="D94" s="1"/>
      <c r="E94" s="8"/>
      <c r="F94" s="8"/>
      <c r="G94" s="1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24" ht="12.75" customHeight="1" x14ac:dyDescent="0.25">
      <c r="B95" s="1"/>
      <c r="C95" s="1"/>
      <c r="D95" s="1"/>
      <c r="E95" s="8"/>
      <c r="F95" s="8"/>
      <c r="G95" s="1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2:24" ht="12.75" customHeight="1" x14ac:dyDescent="0.25">
      <c r="B96" s="1"/>
      <c r="C96" s="1"/>
      <c r="D96" s="1"/>
      <c r="E96" s="8"/>
      <c r="F96" s="8"/>
      <c r="G96" s="1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2:24" ht="12.75" customHeight="1" x14ac:dyDescent="0.25">
      <c r="B97" s="1"/>
      <c r="C97" s="1"/>
      <c r="D97" s="1"/>
      <c r="E97" s="8"/>
      <c r="F97" s="8"/>
      <c r="G97" s="1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2:24" ht="12.75" customHeight="1" x14ac:dyDescent="0.25">
      <c r="B98" s="1"/>
      <c r="C98" s="1"/>
      <c r="D98" s="1"/>
      <c r="E98" s="8"/>
      <c r="F98" s="8"/>
      <c r="G98" s="1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2:24" ht="12.75" customHeight="1" x14ac:dyDescent="0.25">
      <c r="B99" s="1"/>
      <c r="C99" s="1"/>
      <c r="D99" s="1"/>
      <c r="E99" s="8"/>
      <c r="F99" s="8"/>
      <c r="G99" s="1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2:24" ht="12.75" customHeight="1" x14ac:dyDescent="0.25">
      <c r="B100" s="1"/>
      <c r="C100" s="1"/>
      <c r="D100" s="1"/>
      <c r="E100" s="8"/>
      <c r="F100" s="8"/>
      <c r="G100" s="1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2:24" ht="12.75" customHeight="1" x14ac:dyDescent="0.25">
      <c r="B101" s="1"/>
      <c r="C101" s="1"/>
      <c r="D101" s="1"/>
      <c r="E101" s="8"/>
      <c r="F101" s="8"/>
      <c r="G101" s="1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2:24" ht="12.75" customHeight="1" x14ac:dyDescent="0.25">
      <c r="B102" s="1"/>
      <c r="C102" s="1"/>
      <c r="D102" s="1"/>
      <c r="E102" s="8"/>
      <c r="F102" s="8"/>
      <c r="G102" s="1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2:24" ht="12.75" customHeight="1" x14ac:dyDescent="0.25">
      <c r="B103" s="1"/>
      <c r="C103" s="1"/>
      <c r="D103" s="1"/>
      <c r="E103" s="8"/>
      <c r="F103" s="8"/>
      <c r="G103" s="17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2:24" ht="12.75" customHeight="1" x14ac:dyDescent="0.25">
      <c r="B104" s="1"/>
      <c r="C104" s="1"/>
      <c r="D104" s="1"/>
      <c r="E104" s="8"/>
      <c r="F104" s="8"/>
      <c r="G104" s="1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2:24" ht="12.75" customHeight="1" x14ac:dyDescent="0.25">
      <c r="B105" s="1"/>
      <c r="C105" s="1"/>
      <c r="D105" s="1"/>
      <c r="E105" s="8"/>
      <c r="F105" s="8"/>
      <c r="G105" s="1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2:24" ht="12.75" customHeight="1" x14ac:dyDescent="0.25">
      <c r="B106" s="1"/>
      <c r="C106" s="1"/>
      <c r="D106" s="1"/>
      <c r="E106" s="8"/>
      <c r="F106" s="8"/>
      <c r="G106" s="1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2:24" ht="12.75" customHeight="1" x14ac:dyDescent="0.25">
      <c r="B107" s="1"/>
      <c r="C107" s="1"/>
      <c r="D107" s="1"/>
      <c r="E107" s="8"/>
      <c r="F107" s="8"/>
      <c r="G107" s="1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2:24" ht="12.75" customHeight="1" x14ac:dyDescent="0.25">
      <c r="B108" s="1"/>
      <c r="C108" s="1"/>
      <c r="D108" s="1"/>
      <c r="E108" s="8"/>
      <c r="F108" s="8"/>
      <c r="G108" s="1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2:24" ht="12.75" customHeight="1" x14ac:dyDescent="0.25">
      <c r="B109" s="1"/>
      <c r="C109" s="1"/>
      <c r="D109" s="1"/>
      <c r="E109" s="8"/>
      <c r="F109" s="8"/>
      <c r="G109" s="1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2:24" ht="12.75" customHeight="1" x14ac:dyDescent="0.25">
      <c r="B110" s="1"/>
      <c r="C110" s="1"/>
      <c r="D110" s="1"/>
      <c r="E110" s="8"/>
      <c r="F110" s="8"/>
      <c r="G110" s="1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2:24" ht="12.75" customHeight="1" x14ac:dyDescent="0.25">
      <c r="B111" s="1"/>
      <c r="C111" s="1"/>
      <c r="D111" s="1"/>
      <c r="E111" s="8"/>
      <c r="F111" s="8"/>
      <c r="G111" s="1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2:24" ht="12.75" customHeight="1" x14ac:dyDescent="0.25">
      <c r="B112" s="1"/>
      <c r="C112" s="1"/>
      <c r="D112" s="1"/>
      <c r="E112" s="8"/>
      <c r="F112" s="8"/>
      <c r="G112" s="1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2:24" ht="12.75" customHeight="1" x14ac:dyDescent="0.25">
      <c r="B113" s="1"/>
      <c r="C113" s="1"/>
      <c r="D113" s="1"/>
      <c r="E113" s="8"/>
      <c r="F113" s="8"/>
      <c r="G113" s="1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2:24" ht="12.75" customHeight="1" x14ac:dyDescent="0.25">
      <c r="B114" s="1"/>
      <c r="C114" s="1"/>
      <c r="D114" s="1"/>
      <c r="E114" s="8"/>
      <c r="F114" s="8"/>
      <c r="G114" s="1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2:24" ht="12.75" customHeight="1" x14ac:dyDescent="0.25">
      <c r="B115" s="1"/>
      <c r="C115" s="1"/>
      <c r="D115" s="1"/>
      <c r="E115" s="8"/>
      <c r="F115" s="8"/>
      <c r="G115" s="1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2:24" ht="12.75" customHeight="1" x14ac:dyDescent="0.25">
      <c r="B116" s="1"/>
      <c r="C116" s="1"/>
      <c r="D116" s="1"/>
      <c r="E116" s="8"/>
      <c r="F116" s="8"/>
      <c r="G116" s="1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2:24" ht="12.75" customHeight="1" x14ac:dyDescent="0.25">
      <c r="B117" s="1"/>
      <c r="C117" s="1"/>
      <c r="D117" s="1"/>
      <c r="E117" s="8"/>
      <c r="F117" s="8"/>
      <c r="G117" s="1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2:24" ht="12.75" customHeight="1" x14ac:dyDescent="0.25">
      <c r="B118" s="1"/>
      <c r="C118" s="1"/>
      <c r="D118" s="1"/>
      <c r="E118" s="8"/>
      <c r="F118" s="8"/>
      <c r="G118" s="1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2:24" ht="12.75" customHeight="1" x14ac:dyDescent="0.25">
      <c r="B119" s="1"/>
      <c r="C119" s="1"/>
      <c r="D119" s="1"/>
      <c r="E119" s="8"/>
      <c r="F119" s="8"/>
      <c r="G119" s="1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2:24" ht="12.75" customHeight="1" x14ac:dyDescent="0.25">
      <c r="B120" s="1"/>
      <c r="C120" s="1"/>
      <c r="D120" s="1"/>
      <c r="E120" s="8"/>
      <c r="F120" s="8"/>
      <c r="G120" s="1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2:24" ht="12.75" customHeight="1" x14ac:dyDescent="0.25">
      <c r="B121" s="1"/>
      <c r="C121" s="1"/>
      <c r="D121" s="1"/>
      <c r="E121" s="8"/>
      <c r="F121" s="8"/>
      <c r="G121" s="1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2:24" ht="12.75" customHeight="1" x14ac:dyDescent="0.25">
      <c r="B122" s="1"/>
      <c r="C122" s="1"/>
      <c r="D122" s="1"/>
      <c r="E122" s="8"/>
      <c r="F122" s="8"/>
      <c r="G122" s="1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2:24" ht="12.75" customHeight="1" x14ac:dyDescent="0.25">
      <c r="B123" s="1"/>
      <c r="C123" s="1"/>
      <c r="D123" s="1"/>
      <c r="E123" s="8"/>
      <c r="F123" s="8"/>
      <c r="G123" s="1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2:24" ht="12.75" customHeight="1" x14ac:dyDescent="0.25">
      <c r="B124" s="1"/>
      <c r="C124" s="1"/>
      <c r="D124" s="1"/>
      <c r="E124" s="8"/>
      <c r="F124" s="8"/>
      <c r="G124" s="1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2:24" ht="12.75" customHeight="1" x14ac:dyDescent="0.25">
      <c r="B125" s="1"/>
      <c r="C125" s="1"/>
      <c r="D125" s="1"/>
      <c r="E125" s="8"/>
      <c r="F125" s="8"/>
      <c r="G125" s="1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2:24" ht="12.75" customHeight="1" x14ac:dyDescent="0.25">
      <c r="B126" s="1"/>
      <c r="C126" s="1"/>
      <c r="D126" s="1"/>
      <c r="E126" s="8"/>
      <c r="F126" s="8"/>
      <c r="G126" s="1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2:24" ht="12.75" customHeight="1" x14ac:dyDescent="0.25">
      <c r="B127" s="1"/>
      <c r="C127" s="1"/>
      <c r="D127" s="1"/>
      <c r="E127" s="8"/>
      <c r="F127" s="8"/>
      <c r="G127" s="1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ht="12.75" customHeight="1" x14ac:dyDescent="0.25">
      <c r="B128" s="1"/>
      <c r="C128" s="1"/>
      <c r="D128" s="1"/>
      <c r="E128" s="8"/>
      <c r="F128" s="8"/>
      <c r="G128" s="1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ht="12.75" customHeight="1" x14ac:dyDescent="0.25">
      <c r="B129" s="1"/>
      <c r="C129" s="1"/>
      <c r="D129" s="1"/>
      <c r="E129" s="8"/>
      <c r="F129" s="8"/>
      <c r="G129" s="1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ht="12.75" customHeight="1" x14ac:dyDescent="0.25">
      <c r="B130" s="1"/>
      <c r="C130" s="1"/>
      <c r="D130" s="1"/>
      <c r="E130" s="8"/>
      <c r="F130" s="8"/>
      <c r="G130" s="1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ht="12.75" customHeight="1" x14ac:dyDescent="0.25">
      <c r="B131" s="1"/>
      <c r="C131" s="1"/>
      <c r="D131" s="1"/>
      <c r="E131" s="8"/>
      <c r="F131" s="8"/>
      <c r="G131" s="1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ht="12.75" customHeight="1" x14ac:dyDescent="0.25">
      <c r="B132" s="1"/>
      <c r="C132" s="1"/>
      <c r="D132" s="1"/>
      <c r="E132" s="8"/>
      <c r="F132" s="8"/>
      <c r="G132" s="1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ht="12.75" customHeight="1" x14ac:dyDescent="0.25">
      <c r="B133" s="1"/>
      <c r="C133" s="1"/>
      <c r="D133" s="1"/>
      <c r="E133" s="8"/>
      <c r="F133" s="8"/>
      <c r="G133" s="1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ht="12.75" customHeight="1" x14ac:dyDescent="0.25">
      <c r="B134" s="1"/>
      <c r="C134" s="1"/>
      <c r="D134" s="1"/>
      <c r="E134" s="8"/>
      <c r="F134" s="8"/>
      <c r="G134" s="1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ht="12.75" customHeight="1" x14ac:dyDescent="0.25">
      <c r="B135" s="1"/>
      <c r="C135" s="1"/>
      <c r="D135" s="1"/>
      <c r="E135" s="8"/>
      <c r="F135" s="8"/>
      <c r="G135" s="1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ht="12.75" customHeight="1" x14ac:dyDescent="0.25">
      <c r="B136" s="1"/>
      <c r="C136" s="1"/>
      <c r="D136" s="1"/>
      <c r="E136" s="8"/>
      <c r="F136" s="8"/>
      <c r="G136" s="1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ht="12.75" customHeight="1" x14ac:dyDescent="0.25">
      <c r="B137" s="1"/>
      <c r="C137" s="1"/>
      <c r="D137" s="1"/>
      <c r="E137" s="8"/>
      <c r="F137" s="8"/>
      <c r="G137" s="1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ht="12.75" customHeight="1" x14ac:dyDescent="0.25">
      <c r="B138" s="1"/>
      <c r="C138" s="1"/>
      <c r="D138" s="1"/>
      <c r="E138" s="8"/>
      <c r="F138" s="8"/>
      <c r="G138" s="1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ht="12.75" customHeight="1" x14ac:dyDescent="0.25">
      <c r="B139" s="1"/>
      <c r="C139" s="1"/>
      <c r="D139" s="1"/>
      <c r="E139" s="8"/>
      <c r="F139" s="8"/>
      <c r="G139" s="1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ht="12.75" customHeight="1" x14ac:dyDescent="0.25">
      <c r="B140" s="1"/>
      <c r="C140" s="1"/>
      <c r="D140" s="1"/>
      <c r="E140" s="8"/>
      <c r="F140" s="8"/>
      <c r="G140" s="1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4" ht="12.75" customHeight="1" x14ac:dyDescent="0.25">
      <c r="B141" s="1"/>
      <c r="C141" s="1"/>
      <c r="D141" s="1"/>
      <c r="E141" s="8"/>
      <c r="F141" s="8"/>
      <c r="G141" s="1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2:24" ht="12.75" customHeight="1" x14ac:dyDescent="0.25">
      <c r="B142" s="1"/>
      <c r="C142" s="1"/>
      <c r="D142" s="1"/>
      <c r="E142" s="8"/>
      <c r="F142" s="8"/>
      <c r="G142" s="1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2:24" ht="12.75" customHeight="1" x14ac:dyDescent="0.25">
      <c r="B143" s="1"/>
      <c r="C143" s="1"/>
      <c r="D143" s="1"/>
      <c r="E143" s="8"/>
      <c r="F143" s="8"/>
      <c r="G143" s="1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2:24" ht="12.75" customHeight="1" x14ac:dyDescent="0.25">
      <c r="B144" s="1"/>
      <c r="C144" s="1"/>
      <c r="D144" s="1"/>
      <c r="E144" s="8"/>
      <c r="F144" s="8"/>
      <c r="G144" s="1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2:24" ht="12.75" customHeight="1" x14ac:dyDescent="0.25">
      <c r="B145" s="1"/>
      <c r="C145" s="1"/>
      <c r="D145" s="1"/>
      <c r="E145" s="8"/>
      <c r="F145" s="8"/>
      <c r="G145" s="1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2:24" ht="12.75" customHeight="1" x14ac:dyDescent="0.25">
      <c r="B146" s="1"/>
      <c r="C146" s="1"/>
      <c r="D146" s="1"/>
      <c r="E146" s="8"/>
      <c r="F146" s="8"/>
      <c r="G146" s="1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2:24" ht="12.75" customHeight="1" x14ac:dyDescent="0.25">
      <c r="B147" s="1"/>
      <c r="C147" s="1"/>
      <c r="D147" s="1"/>
      <c r="E147" s="8"/>
      <c r="F147" s="8"/>
      <c r="G147" s="1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2:24" ht="12.75" customHeight="1" x14ac:dyDescent="0.25">
      <c r="B148" s="1"/>
      <c r="C148" s="1"/>
      <c r="D148" s="1"/>
      <c r="E148" s="8"/>
      <c r="F148" s="8"/>
      <c r="G148" s="1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2:24" ht="12.75" customHeight="1" x14ac:dyDescent="0.25">
      <c r="B149" s="1"/>
      <c r="C149" s="1"/>
      <c r="D149" s="1"/>
      <c r="E149" s="8"/>
      <c r="F149" s="8"/>
      <c r="G149" s="1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2:24" ht="12.75" customHeight="1" x14ac:dyDescent="0.25">
      <c r="B150" s="1"/>
      <c r="C150" s="1"/>
      <c r="D150" s="1"/>
      <c r="E150" s="8"/>
      <c r="F150" s="8"/>
      <c r="G150" s="1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2:24" ht="12.75" customHeight="1" x14ac:dyDescent="0.25">
      <c r="B151" s="1"/>
      <c r="C151" s="1"/>
      <c r="D151" s="1"/>
      <c r="E151" s="8"/>
      <c r="F151" s="8"/>
      <c r="G151" s="1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2:24" ht="12.75" customHeight="1" x14ac:dyDescent="0.25">
      <c r="B152" s="1"/>
      <c r="C152" s="1"/>
      <c r="D152" s="1"/>
      <c r="E152" s="8"/>
      <c r="F152" s="8"/>
      <c r="G152" s="1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2:24" ht="12.75" customHeight="1" x14ac:dyDescent="0.25">
      <c r="B153" s="1"/>
      <c r="C153" s="1"/>
      <c r="D153" s="1"/>
      <c r="E153" s="8"/>
      <c r="F153" s="8"/>
      <c r="G153" s="1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2:24" ht="12.75" customHeight="1" x14ac:dyDescent="0.25">
      <c r="B154" s="1"/>
      <c r="C154" s="1"/>
      <c r="D154" s="1"/>
      <c r="E154" s="8"/>
      <c r="F154" s="8"/>
      <c r="G154" s="1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2:24" ht="12.75" customHeight="1" x14ac:dyDescent="0.25">
      <c r="B155" s="1"/>
      <c r="C155" s="1"/>
      <c r="D155" s="1"/>
      <c r="E155" s="8"/>
      <c r="F155" s="8"/>
      <c r="G155" s="1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2:24" ht="12.75" customHeight="1" x14ac:dyDescent="0.25">
      <c r="B156" s="1"/>
      <c r="C156" s="1"/>
      <c r="D156" s="1"/>
      <c r="E156" s="8"/>
      <c r="F156" s="8"/>
      <c r="G156" s="1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2:24" ht="12.75" customHeight="1" x14ac:dyDescent="0.25">
      <c r="B157" s="1"/>
      <c r="C157" s="1"/>
      <c r="D157" s="1"/>
      <c r="E157" s="8"/>
      <c r="F157" s="8"/>
      <c r="G157" s="1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2:24" ht="12.75" customHeight="1" x14ac:dyDescent="0.25">
      <c r="B158" s="1"/>
      <c r="C158" s="1"/>
      <c r="D158" s="1"/>
      <c r="E158" s="8"/>
      <c r="F158" s="8"/>
      <c r="G158" s="1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2:24" ht="12.75" customHeight="1" x14ac:dyDescent="0.25">
      <c r="B159" s="1"/>
      <c r="C159" s="1"/>
      <c r="D159" s="1"/>
      <c r="E159" s="8"/>
      <c r="F159" s="8"/>
      <c r="G159" s="1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2:24" ht="12.75" customHeight="1" x14ac:dyDescent="0.25">
      <c r="B160" s="1"/>
      <c r="C160" s="1"/>
      <c r="D160" s="1"/>
      <c r="E160" s="8"/>
      <c r="F160" s="8"/>
      <c r="G160" s="1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2:24" ht="12.75" customHeight="1" x14ac:dyDescent="0.25">
      <c r="B161" s="1"/>
      <c r="C161" s="1"/>
      <c r="D161" s="1"/>
      <c r="E161" s="8"/>
      <c r="F161" s="8"/>
      <c r="G161" s="1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2:24" ht="12.75" customHeight="1" x14ac:dyDescent="0.25">
      <c r="B162" s="1"/>
      <c r="C162" s="1"/>
      <c r="D162" s="1"/>
      <c r="E162" s="8"/>
      <c r="F162" s="8"/>
      <c r="G162" s="1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2:24" ht="12.75" customHeight="1" x14ac:dyDescent="0.25">
      <c r="B163" s="1"/>
      <c r="C163" s="1"/>
      <c r="D163" s="1"/>
      <c r="E163" s="8"/>
      <c r="F163" s="8"/>
      <c r="G163" s="1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2:24" ht="12.75" customHeight="1" x14ac:dyDescent="0.25">
      <c r="B164" s="1"/>
      <c r="C164" s="1"/>
      <c r="D164" s="1"/>
      <c r="E164" s="8"/>
      <c r="F164" s="8"/>
      <c r="G164" s="1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2:24" ht="12.75" customHeight="1" x14ac:dyDescent="0.25">
      <c r="B165" s="1"/>
      <c r="C165" s="1"/>
      <c r="D165" s="1"/>
      <c r="E165" s="8"/>
      <c r="F165" s="8"/>
      <c r="G165" s="1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2:24" ht="12.75" customHeight="1" x14ac:dyDescent="0.25">
      <c r="B166" s="1"/>
      <c r="C166" s="1"/>
      <c r="D166" s="1"/>
      <c r="E166" s="8"/>
      <c r="F166" s="8"/>
      <c r="G166" s="1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2:24" ht="12.75" customHeight="1" x14ac:dyDescent="0.25">
      <c r="B167" s="1"/>
      <c r="C167" s="1"/>
      <c r="D167" s="1"/>
      <c r="E167" s="8"/>
      <c r="F167" s="8"/>
      <c r="G167" s="1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2:24" ht="12.75" customHeight="1" x14ac:dyDescent="0.25">
      <c r="B168" s="1"/>
      <c r="C168" s="1"/>
      <c r="D168" s="1"/>
      <c r="E168" s="8"/>
      <c r="F168" s="8"/>
      <c r="G168" s="1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2:24" ht="12.75" customHeight="1" x14ac:dyDescent="0.25">
      <c r="B169" s="1"/>
      <c r="C169" s="1"/>
      <c r="D169" s="1"/>
      <c r="E169" s="8"/>
      <c r="F169" s="8"/>
      <c r="G169" s="1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2:24" ht="12.75" customHeight="1" x14ac:dyDescent="0.25">
      <c r="B170" s="1"/>
      <c r="C170" s="1"/>
      <c r="D170" s="1"/>
      <c r="E170" s="8"/>
      <c r="F170" s="8"/>
      <c r="G170" s="1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ht="12.75" customHeight="1" x14ac:dyDescent="0.25">
      <c r="B171" s="1"/>
      <c r="C171" s="1"/>
      <c r="D171" s="1"/>
      <c r="E171" s="8"/>
      <c r="F171" s="8"/>
      <c r="G171" s="1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ht="12.75" customHeight="1" x14ac:dyDescent="0.25">
      <c r="B172" s="1"/>
      <c r="C172" s="1"/>
      <c r="D172" s="1"/>
      <c r="E172" s="8"/>
      <c r="F172" s="8"/>
      <c r="G172" s="1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ht="12.75" customHeight="1" x14ac:dyDescent="0.25">
      <c r="B173" s="1"/>
      <c r="C173" s="1"/>
      <c r="D173" s="1"/>
      <c r="E173" s="8"/>
      <c r="F173" s="8"/>
      <c r="G173" s="1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ht="12.75" customHeight="1" x14ac:dyDescent="0.25">
      <c r="B174" s="1"/>
      <c r="C174" s="1"/>
      <c r="D174" s="1"/>
      <c r="E174" s="8"/>
      <c r="F174" s="8"/>
      <c r="G174" s="1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ht="12.75" customHeight="1" x14ac:dyDescent="0.25">
      <c r="B175" s="1"/>
      <c r="C175" s="1"/>
      <c r="D175" s="1"/>
      <c r="E175" s="8"/>
      <c r="F175" s="8"/>
      <c r="G175" s="1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ht="12.75" customHeight="1" x14ac:dyDescent="0.25">
      <c r="B176" s="1"/>
      <c r="C176" s="1"/>
      <c r="D176" s="1"/>
      <c r="E176" s="8"/>
      <c r="F176" s="8"/>
      <c r="G176" s="1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ht="12.75" customHeight="1" x14ac:dyDescent="0.25">
      <c r="B177" s="1"/>
      <c r="C177" s="1"/>
      <c r="D177" s="1"/>
      <c r="E177" s="8"/>
      <c r="F177" s="8"/>
      <c r="G177" s="1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ht="12.75" customHeight="1" x14ac:dyDescent="0.25">
      <c r="B178" s="1"/>
      <c r="C178" s="1"/>
      <c r="D178" s="1"/>
      <c r="E178" s="8"/>
      <c r="F178" s="8"/>
      <c r="G178" s="1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ht="12.75" customHeight="1" x14ac:dyDescent="0.25">
      <c r="B179" s="1"/>
      <c r="C179" s="1"/>
      <c r="D179" s="1"/>
      <c r="E179" s="8"/>
      <c r="F179" s="8"/>
      <c r="G179" s="1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ht="12.75" customHeight="1" x14ac:dyDescent="0.25">
      <c r="B180" s="1"/>
      <c r="C180" s="1"/>
      <c r="D180" s="1"/>
      <c r="E180" s="8"/>
      <c r="F180" s="8"/>
      <c r="G180" s="1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ht="12.75" customHeight="1" x14ac:dyDescent="0.25">
      <c r="B181" s="1"/>
      <c r="C181" s="1"/>
      <c r="D181" s="1"/>
      <c r="E181" s="8"/>
      <c r="F181" s="8"/>
      <c r="G181" s="1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ht="12.75" customHeight="1" x14ac:dyDescent="0.25">
      <c r="B182" s="1"/>
      <c r="C182" s="1"/>
      <c r="D182" s="1"/>
      <c r="E182" s="8"/>
      <c r="F182" s="8"/>
      <c r="G182" s="1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ht="12.75" customHeight="1" x14ac:dyDescent="0.25">
      <c r="B183" s="1"/>
      <c r="C183" s="1"/>
      <c r="D183" s="1"/>
      <c r="E183" s="8"/>
      <c r="F183" s="8"/>
      <c r="G183" s="1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ht="12.75" customHeight="1" x14ac:dyDescent="0.25">
      <c r="B184" s="1"/>
      <c r="C184" s="1"/>
      <c r="D184" s="1"/>
      <c r="E184" s="8"/>
      <c r="F184" s="8"/>
      <c r="G184" s="1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ht="12.75" customHeight="1" x14ac:dyDescent="0.25">
      <c r="B185" s="1"/>
      <c r="C185" s="1"/>
      <c r="D185" s="1"/>
      <c r="E185" s="8"/>
      <c r="F185" s="8"/>
      <c r="G185" s="1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ht="12.75" customHeight="1" x14ac:dyDescent="0.25">
      <c r="B186" s="1"/>
      <c r="C186" s="1"/>
      <c r="D186" s="1"/>
      <c r="E186" s="8"/>
      <c r="F186" s="8"/>
      <c r="G186" s="1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ht="12.75" customHeight="1" x14ac:dyDescent="0.25">
      <c r="B187" s="1"/>
      <c r="C187" s="1"/>
      <c r="D187" s="1"/>
      <c r="E187" s="8"/>
      <c r="F187" s="8"/>
      <c r="G187" s="1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ht="12.75" customHeight="1" x14ac:dyDescent="0.25">
      <c r="B188" s="1"/>
      <c r="C188" s="1"/>
      <c r="D188" s="1"/>
      <c r="E188" s="8"/>
      <c r="F188" s="8"/>
      <c r="G188" s="1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ht="12.75" customHeight="1" x14ac:dyDescent="0.25">
      <c r="B189" s="1"/>
      <c r="C189" s="1"/>
      <c r="D189" s="1"/>
      <c r="E189" s="8"/>
      <c r="F189" s="8"/>
      <c r="G189" s="1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ht="12.75" customHeight="1" x14ac:dyDescent="0.25">
      <c r="B190" s="1"/>
      <c r="C190" s="1"/>
      <c r="D190" s="1"/>
      <c r="E190" s="8"/>
      <c r="F190" s="8"/>
      <c r="G190" s="1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ht="12.75" customHeight="1" x14ac:dyDescent="0.25">
      <c r="B191" s="1"/>
      <c r="C191" s="1"/>
      <c r="D191" s="1"/>
      <c r="E191" s="8"/>
      <c r="F191" s="8"/>
      <c r="G191" s="1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ht="12.75" customHeight="1" x14ac:dyDescent="0.25">
      <c r="B192" s="1"/>
      <c r="C192" s="1"/>
      <c r="D192" s="1"/>
      <c r="E192" s="8"/>
      <c r="F192" s="8"/>
      <c r="G192" s="1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ht="12.75" customHeight="1" x14ac:dyDescent="0.25">
      <c r="B193" s="1"/>
      <c r="C193" s="1"/>
      <c r="D193" s="1"/>
      <c r="E193" s="8"/>
      <c r="F193" s="8"/>
      <c r="G193" s="1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ht="12.75" customHeight="1" x14ac:dyDescent="0.25">
      <c r="B194" s="1"/>
      <c r="C194" s="1"/>
      <c r="D194" s="1"/>
      <c r="E194" s="8"/>
      <c r="F194" s="8"/>
      <c r="G194" s="1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ht="12.75" customHeight="1" x14ac:dyDescent="0.25">
      <c r="B195" s="1"/>
      <c r="C195" s="1"/>
      <c r="D195" s="1"/>
      <c r="E195" s="8"/>
      <c r="F195" s="8"/>
      <c r="G195" s="1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ht="12.75" customHeight="1" x14ac:dyDescent="0.25">
      <c r="B196" s="1"/>
      <c r="C196" s="1"/>
      <c r="D196" s="1"/>
      <c r="E196" s="8"/>
      <c r="F196" s="8"/>
      <c r="G196" s="1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ht="12.75" customHeight="1" x14ac:dyDescent="0.25">
      <c r="B197" s="1"/>
      <c r="C197" s="1"/>
      <c r="D197" s="1"/>
      <c r="E197" s="8"/>
      <c r="F197" s="8"/>
      <c r="G197" s="1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ht="12.75" customHeight="1" x14ac:dyDescent="0.25">
      <c r="B198" s="1"/>
      <c r="C198" s="1"/>
      <c r="D198" s="1"/>
      <c r="E198" s="8"/>
      <c r="F198" s="8"/>
      <c r="G198" s="1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ht="12.75" customHeight="1" x14ac:dyDescent="0.25">
      <c r="B199" s="1"/>
      <c r="C199" s="1"/>
      <c r="D199" s="1"/>
      <c r="E199" s="8"/>
      <c r="F199" s="8"/>
      <c r="G199" s="1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ht="12.75" customHeight="1" x14ac:dyDescent="0.25">
      <c r="B200" s="1"/>
      <c r="C200" s="1"/>
      <c r="D200" s="1"/>
      <c r="E200" s="8"/>
      <c r="F200" s="8"/>
      <c r="G200" s="1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ht="12.75" customHeight="1" x14ac:dyDescent="0.25">
      <c r="B201" s="1"/>
      <c r="C201" s="1"/>
      <c r="D201" s="1"/>
      <c r="E201" s="8"/>
      <c r="F201" s="8"/>
      <c r="G201" s="1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ht="12.75" customHeight="1" x14ac:dyDescent="0.25">
      <c r="B202" s="1"/>
      <c r="C202" s="1"/>
      <c r="D202" s="1"/>
      <c r="E202" s="8"/>
      <c r="F202" s="8"/>
      <c r="G202" s="1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ht="12.75" customHeight="1" x14ac:dyDescent="0.25">
      <c r="B203" s="1"/>
      <c r="C203" s="1"/>
      <c r="D203" s="1"/>
      <c r="E203" s="8"/>
      <c r="F203" s="8"/>
      <c r="G203" s="1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4" ht="12.75" customHeight="1" x14ac:dyDescent="0.25">
      <c r="B204" s="1"/>
      <c r="C204" s="1"/>
      <c r="D204" s="1"/>
      <c r="E204" s="8"/>
      <c r="F204" s="8"/>
      <c r="G204" s="1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2:24" ht="12.75" customHeight="1" x14ac:dyDescent="0.25">
      <c r="B205" s="1"/>
      <c r="C205" s="1"/>
      <c r="D205" s="1"/>
      <c r="E205" s="8"/>
      <c r="F205" s="8"/>
      <c r="G205" s="1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2:24" ht="12.75" customHeight="1" x14ac:dyDescent="0.25">
      <c r="B206" s="1"/>
      <c r="C206" s="1"/>
      <c r="D206" s="1"/>
      <c r="E206" s="8"/>
      <c r="F206" s="8"/>
      <c r="G206" s="1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2:24" ht="12.75" customHeight="1" x14ac:dyDescent="0.25">
      <c r="B207" s="1"/>
      <c r="C207" s="1"/>
      <c r="D207" s="1"/>
      <c r="E207" s="8"/>
      <c r="F207" s="8"/>
      <c r="G207" s="1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2:24" ht="12.75" customHeight="1" x14ac:dyDescent="0.25">
      <c r="B208" s="1"/>
      <c r="C208" s="1"/>
      <c r="D208" s="1"/>
      <c r="E208" s="8"/>
      <c r="F208" s="8"/>
      <c r="G208" s="1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2:24" ht="12.75" customHeight="1" x14ac:dyDescent="0.25">
      <c r="B209" s="1"/>
      <c r="C209" s="1"/>
      <c r="D209" s="1"/>
      <c r="E209" s="8"/>
      <c r="F209" s="8"/>
      <c r="G209" s="1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2:24" ht="12.75" customHeight="1" x14ac:dyDescent="0.25">
      <c r="B210" s="1"/>
      <c r="C210" s="1"/>
      <c r="D210" s="1"/>
      <c r="E210" s="8"/>
      <c r="F210" s="8"/>
      <c r="G210" s="1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2:24" ht="12.75" customHeight="1" x14ac:dyDescent="0.25">
      <c r="B211" s="1"/>
      <c r="C211" s="1"/>
      <c r="D211" s="1"/>
      <c r="E211" s="8"/>
      <c r="F211" s="8"/>
      <c r="G211" s="1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2:24" ht="12.75" customHeight="1" x14ac:dyDescent="0.25">
      <c r="B212" s="1"/>
      <c r="C212" s="1"/>
      <c r="D212" s="1"/>
      <c r="E212" s="8"/>
      <c r="F212" s="8"/>
      <c r="G212" s="1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2:24" ht="12.75" customHeight="1" x14ac:dyDescent="0.25">
      <c r="B213" s="1"/>
      <c r="C213" s="1"/>
      <c r="D213" s="1"/>
      <c r="E213" s="8"/>
      <c r="F213" s="8"/>
      <c r="G213" s="1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2:24" ht="12.75" customHeight="1" x14ac:dyDescent="0.25">
      <c r="B214" s="1"/>
      <c r="C214" s="1"/>
      <c r="D214" s="1"/>
      <c r="E214" s="8"/>
      <c r="F214" s="8"/>
      <c r="G214" s="1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2:24" ht="12.75" customHeight="1" x14ac:dyDescent="0.25">
      <c r="B215" s="1"/>
      <c r="C215" s="1"/>
      <c r="D215" s="1"/>
      <c r="E215" s="8"/>
      <c r="F215" s="8"/>
      <c r="G215" s="1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2:24" ht="12.75" customHeight="1" x14ac:dyDescent="0.25">
      <c r="B216" s="1"/>
      <c r="C216" s="1"/>
      <c r="D216" s="1"/>
      <c r="E216" s="8"/>
      <c r="F216" s="8"/>
      <c r="G216" s="1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2:24" ht="12.75" customHeight="1" x14ac:dyDescent="0.25">
      <c r="B217" s="1"/>
      <c r="C217" s="1"/>
      <c r="D217" s="1"/>
      <c r="E217" s="8"/>
      <c r="F217" s="8"/>
      <c r="G217" s="1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2:24" ht="12.75" customHeight="1" x14ac:dyDescent="0.25">
      <c r="B218" s="1"/>
      <c r="C218" s="1"/>
      <c r="D218" s="1"/>
      <c r="E218" s="8"/>
      <c r="F218" s="8"/>
      <c r="G218" s="1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2:24" ht="12.75" customHeight="1" x14ac:dyDescent="0.25">
      <c r="B219" s="1"/>
      <c r="C219" s="1"/>
      <c r="D219" s="1"/>
      <c r="E219" s="8"/>
      <c r="F219" s="8"/>
      <c r="G219" s="1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2:24" ht="12.75" customHeight="1" x14ac:dyDescent="0.25">
      <c r="B220" s="1"/>
      <c r="C220" s="1"/>
      <c r="D220" s="1"/>
      <c r="E220" s="8"/>
      <c r="F220" s="8"/>
      <c r="G220" s="1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2:24" ht="12.75" customHeight="1" x14ac:dyDescent="0.25">
      <c r="B221" s="1"/>
      <c r="C221" s="1"/>
      <c r="D221" s="1"/>
      <c r="E221" s="8"/>
      <c r="F221" s="8"/>
      <c r="G221" s="1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2:24" ht="12.75" customHeight="1" x14ac:dyDescent="0.25">
      <c r="B222" s="1"/>
      <c r="C222" s="1"/>
      <c r="D222" s="1"/>
      <c r="E222" s="8"/>
      <c r="F222" s="8"/>
      <c r="G222" s="1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2:24" ht="12.75" customHeight="1" x14ac:dyDescent="0.25">
      <c r="B223" s="1"/>
      <c r="C223" s="1"/>
      <c r="D223" s="1"/>
      <c r="E223" s="8"/>
      <c r="F223" s="8"/>
      <c r="G223" s="1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2:24" ht="12.75" customHeight="1" x14ac:dyDescent="0.25">
      <c r="B224" s="1"/>
      <c r="C224" s="1"/>
      <c r="D224" s="1"/>
      <c r="E224" s="8"/>
      <c r="F224" s="8"/>
      <c r="G224" s="1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2:24" ht="12.75" customHeight="1" x14ac:dyDescent="0.25">
      <c r="B225" s="1"/>
      <c r="C225" s="1"/>
      <c r="D225" s="1"/>
      <c r="E225" s="8"/>
      <c r="F225" s="8"/>
      <c r="G225" s="1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2:24" ht="12.75" customHeight="1" x14ac:dyDescent="0.25">
      <c r="B226" s="1"/>
      <c r="C226" s="1"/>
      <c r="D226" s="1"/>
      <c r="E226" s="8"/>
      <c r="F226" s="8"/>
      <c r="G226" s="1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2:24" ht="12.75" customHeight="1" x14ac:dyDescent="0.25">
      <c r="B227" s="1"/>
      <c r="C227" s="1"/>
      <c r="D227" s="1"/>
      <c r="E227" s="8"/>
      <c r="F227" s="8"/>
      <c r="G227" s="1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2:24" ht="12.75" customHeight="1" x14ac:dyDescent="0.25">
      <c r="B228" s="1"/>
      <c r="C228" s="1"/>
      <c r="D228" s="1"/>
      <c r="E228" s="8"/>
      <c r="F228" s="8"/>
      <c r="G228" s="1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2:24" ht="12.75" customHeight="1" x14ac:dyDescent="0.25">
      <c r="B229" s="1"/>
      <c r="C229" s="1"/>
      <c r="D229" s="1"/>
      <c r="E229" s="8"/>
      <c r="F229" s="8"/>
      <c r="G229" s="1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2:24" ht="12.75" customHeight="1" x14ac:dyDescent="0.25">
      <c r="B230" s="1"/>
      <c r="C230" s="1"/>
      <c r="D230" s="1"/>
      <c r="E230" s="8"/>
      <c r="F230" s="8"/>
      <c r="G230" s="1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2:24" ht="12.75" customHeight="1" x14ac:dyDescent="0.25">
      <c r="B231" s="1"/>
      <c r="C231" s="1"/>
      <c r="D231" s="1"/>
      <c r="E231" s="8"/>
      <c r="F231" s="8"/>
      <c r="G231" s="1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2:24" ht="12.75" customHeight="1" x14ac:dyDescent="0.25">
      <c r="B232" s="1"/>
      <c r="C232" s="1"/>
      <c r="D232" s="1"/>
      <c r="E232" s="8"/>
      <c r="F232" s="8"/>
      <c r="G232" s="1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2:24" ht="12.75" customHeight="1" x14ac:dyDescent="0.25">
      <c r="B233" s="1"/>
      <c r="C233" s="1"/>
      <c r="D233" s="1"/>
      <c r="E233" s="8"/>
      <c r="F233" s="8"/>
      <c r="G233" s="1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2:24" ht="12.75" customHeight="1" x14ac:dyDescent="0.25">
      <c r="B234" s="1"/>
      <c r="C234" s="1"/>
      <c r="D234" s="1"/>
      <c r="E234" s="8"/>
      <c r="F234" s="8"/>
      <c r="G234" s="1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2:24" ht="12.75" customHeight="1" x14ac:dyDescent="0.25">
      <c r="B235" s="1"/>
      <c r="C235" s="1"/>
      <c r="D235" s="1"/>
      <c r="E235" s="8"/>
      <c r="F235" s="8"/>
      <c r="G235" s="1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2:24" ht="12.75" customHeight="1" x14ac:dyDescent="0.25">
      <c r="B236" s="1"/>
      <c r="C236" s="1"/>
      <c r="D236" s="1"/>
      <c r="E236" s="8"/>
      <c r="F236" s="8"/>
      <c r="G236" s="1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2:24" ht="12.75" customHeight="1" x14ac:dyDescent="0.25">
      <c r="B237" s="1"/>
      <c r="C237" s="1"/>
      <c r="D237" s="1"/>
      <c r="E237" s="8"/>
      <c r="F237" s="8"/>
      <c r="G237" s="1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2:24" ht="12.75" customHeight="1" x14ac:dyDescent="0.25">
      <c r="B238" s="1"/>
      <c r="C238" s="1"/>
      <c r="D238" s="1"/>
      <c r="E238" s="8"/>
      <c r="F238" s="8"/>
      <c r="G238" s="1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2:24" ht="12.75" customHeight="1" x14ac:dyDescent="0.25">
      <c r="B239" s="1"/>
      <c r="C239" s="1"/>
      <c r="D239" s="1"/>
      <c r="E239" s="8"/>
      <c r="F239" s="8"/>
      <c r="G239" s="1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2:24" ht="12.75" customHeight="1" x14ac:dyDescent="0.25">
      <c r="B240" s="1"/>
      <c r="C240" s="1"/>
      <c r="D240" s="1"/>
      <c r="E240" s="8"/>
      <c r="F240" s="8"/>
      <c r="G240" s="1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2:24" ht="12.75" customHeight="1" x14ac:dyDescent="0.25">
      <c r="B241" s="1"/>
      <c r="C241" s="1"/>
      <c r="D241" s="1"/>
      <c r="E241" s="8"/>
      <c r="F241" s="8"/>
      <c r="G241" s="1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2:24" ht="12.75" customHeight="1" x14ac:dyDescent="0.25">
      <c r="B242" s="1"/>
      <c r="C242" s="1"/>
      <c r="D242" s="1"/>
      <c r="E242" s="8"/>
      <c r="F242" s="8"/>
      <c r="G242" s="1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2:24" ht="12.75" customHeight="1" x14ac:dyDescent="0.25">
      <c r="B243" s="1"/>
      <c r="C243" s="1"/>
      <c r="D243" s="1"/>
      <c r="E243" s="8"/>
      <c r="F243" s="8"/>
      <c r="G243" s="1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2:24" ht="12.75" customHeight="1" x14ac:dyDescent="0.25">
      <c r="B244" s="1"/>
      <c r="C244" s="1"/>
      <c r="D244" s="1"/>
      <c r="E244" s="8"/>
      <c r="F244" s="8"/>
      <c r="G244" s="1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2:24" ht="12.75" customHeight="1" x14ac:dyDescent="0.25">
      <c r="B245" s="1"/>
      <c r="C245" s="1"/>
      <c r="D245" s="1"/>
      <c r="E245" s="8"/>
      <c r="F245" s="8"/>
      <c r="G245" s="1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2:24" ht="12.75" customHeight="1" x14ac:dyDescent="0.25">
      <c r="B246" s="1"/>
      <c r="C246" s="1"/>
      <c r="D246" s="1"/>
      <c r="E246" s="8"/>
      <c r="F246" s="8"/>
      <c r="G246" s="1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2:24" ht="12.75" customHeight="1" x14ac:dyDescent="0.25">
      <c r="B247" s="1"/>
      <c r="C247" s="1"/>
      <c r="D247" s="1"/>
      <c r="E247" s="8"/>
      <c r="F247" s="8"/>
      <c r="G247" s="1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2:24" ht="12.75" customHeight="1" x14ac:dyDescent="0.25">
      <c r="B248" s="1"/>
      <c r="C248" s="1"/>
      <c r="D248" s="1"/>
      <c r="E248" s="8"/>
      <c r="F248" s="8"/>
      <c r="G248" s="1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2:24" ht="12.75" customHeight="1" x14ac:dyDescent="0.25">
      <c r="B249" s="1"/>
      <c r="C249" s="1"/>
      <c r="D249" s="1"/>
      <c r="E249" s="8"/>
      <c r="F249" s="8"/>
      <c r="G249" s="1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2:24" ht="12.75" customHeight="1" x14ac:dyDescent="0.25">
      <c r="B250" s="1"/>
      <c r="C250" s="1"/>
      <c r="D250" s="1"/>
      <c r="E250" s="8"/>
      <c r="F250" s="8"/>
      <c r="G250" s="1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2:24" ht="12.75" customHeight="1" x14ac:dyDescent="0.25">
      <c r="B251" s="1"/>
      <c r="C251" s="1"/>
      <c r="D251" s="1"/>
      <c r="E251" s="8"/>
      <c r="F251" s="8"/>
      <c r="G251" s="1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2:24" ht="12.75" customHeight="1" x14ac:dyDescent="0.25">
      <c r="B252" s="1"/>
      <c r="C252" s="1"/>
      <c r="D252" s="1"/>
      <c r="E252" s="8"/>
      <c r="F252" s="8"/>
      <c r="G252" s="1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2:24" ht="12.75" customHeight="1" x14ac:dyDescent="0.25">
      <c r="B253" s="1"/>
      <c r="C253" s="1"/>
      <c r="D253" s="1"/>
      <c r="E253" s="8"/>
      <c r="F253" s="8"/>
      <c r="G253" s="1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2:24" ht="12.75" customHeight="1" x14ac:dyDescent="0.25">
      <c r="B254" s="1"/>
      <c r="C254" s="1"/>
      <c r="D254" s="1"/>
      <c r="E254" s="8"/>
      <c r="F254" s="8"/>
      <c r="G254" s="1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2:24" ht="12.75" customHeight="1" x14ac:dyDescent="0.25">
      <c r="B255" s="1"/>
      <c r="C255" s="1"/>
      <c r="D255" s="1"/>
      <c r="E255" s="8"/>
      <c r="F255" s="8"/>
      <c r="G255" s="1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2:24" ht="12.75" customHeight="1" x14ac:dyDescent="0.25">
      <c r="B256" s="1"/>
      <c r="C256" s="1"/>
      <c r="D256" s="1"/>
      <c r="E256" s="8"/>
      <c r="F256" s="8"/>
      <c r="G256" s="1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2:24" ht="12.75" customHeight="1" x14ac:dyDescent="0.25">
      <c r="B257" s="1"/>
      <c r="C257" s="1"/>
      <c r="D257" s="1"/>
      <c r="E257" s="8"/>
      <c r="F257" s="8"/>
      <c r="G257" s="1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2:24" ht="12.75" customHeight="1" x14ac:dyDescent="0.25">
      <c r="B258" s="1"/>
      <c r="C258" s="1"/>
      <c r="D258" s="1"/>
      <c r="E258" s="8"/>
      <c r="F258" s="8"/>
      <c r="G258" s="1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2:24" ht="12.75" customHeight="1" x14ac:dyDescent="0.25">
      <c r="B259" s="1"/>
      <c r="C259" s="1"/>
      <c r="D259" s="1"/>
      <c r="E259" s="8"/>
      <c r="F259" s="8"/>
      <c r="G259" s="1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2:24" ht="12.75" customHeight="1" x14ac:dyDescent="0.25">
      <c r="B260" s="1"/>
      <c r="C260" s="1"/>
      <c r="D260" s="1"/>
      <c r="E260" s="8"/>
      <c r="F260" s="8"/>
      <c r="G260" s="1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2:24" ht="12.75" customHeight="1" x14ac:dyDescent="0.25">
      <c r="B261" s="1"/>
      <c r="C261" s="1"/>
      <c r="D261" s="1"/>
      <c r="E261" s="8"/>
      <c r="F261" s="8"/>
      <c r="G261" s="1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2:24" ht="12.75" customHeight="1" x14ac:dyDescent="0.25">
      <c r="B262" s="1"/>
      <c r="C262" s="1"/>
      <c r="D262" s="1"/>
      <c r="E262" s="8"/>
      <c r="F262" s="8"/>
      <c r="G262" s="1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2:24" ht="15.75" customHeight="1" x14ac:dyDescent="0.25"/>
    <row r="264" spans="2:24" ht="15.75" customHeight="1" x14ac:dyDescent="0.25"/>
    <row r="265" spans="2:24" ht="15.75" customHeight="1" x14ac:dyDescent="0.25"/>
    <row r="266" spans="2:24" ht="15.75" customHeight="1" x14ac:dyDescent="0.25"/>
    <row r="267" spans="2:24" ht="15.75" customHeight="1" x14ac:dyDescent="0.25"/>
    <row r="268" spans="2:24" ht="15.75" customHeight="1" x14ac:dyDescent="0.25"/>
    <row r="269" spans="2:24" ht="15.75" customHeight="1" x14ac:dyDescent="0.25"/>
    <row r="270" spans="2:24" ht="15.75" customHeight="1" x14ac:dyDescent="0.25"/>
    <row r="271" spans="2:24" ht="15.75" customHeight="1" x14ac:dyDescent="0.25"/>
    <row r="272" spans="2:24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B1:D2"/>
    <mergeCell ref="B62:D62"/>
    <mergeCell ref="B64:B66"/>
    <mergeCell ref="C64:D66"/>
  </mergeCells>
  <pageMargins left="0.86" right="0.46" top="0.79" bottom="0.67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showGridLines="0" view="pageBreakPreview" zoomScale="120" zoomScaleNormal="110" zoomScaleSheetLayoutView="120" workbookViewId="0"/>
  </sheetViews>
  <sheetFormatPr baseColWidth="10" defaultColWidth="14.42578125" defaultRowHeight="15" customHeight="1" x14ac:dyDescent="0.25"/>
  <cols>
    <col min="1" max="1" width="1.85546875" style="55" customWidth="1"/>
    <col min="2" max="2" width="2.140625" style="172" customWidth="1"/>
    <col min="3" max="3" width="2.42578125" style="55" customWidth="1"/>
    <col min="4" max="4" width="54.42578125" style="55" customWidth="1"/>
    <col min="5" max="5" width="12.5703125" style="55" customWidth="1"/>
    <col min="6" max="6" width="11.85546875" style="55" customWidth="1"/>
    <col min="7" max="7" width="1.28515625" style="153" customWidth="1"/>
    <col min="8" max="23" width="12.140625" style="55" customWidth="1"/>
    <col min="24" max="16384" width="14.42578125" style="55"/>
  </cols>
  <sheetData>
    <row r="1" spans="1:6" ht="6.75" customHeight="1" x14ac:dyDescent="0.25">
      <c r="A1" s="152"/>
      <c r="B1" s="264" t="s">
        <v>286</v>
      </c>
      <c r="C1" s="152"/>
      <c r="D1" s="152"/>
      <c r="E1" s="152"/>
      <c r="F1" s="152"/>
    </row>
    <row r="2" spans="1:6" ht="21.75" customHeight="1" x14ac:dyDescent="0.25">
      <c r="A2" s="270" t="s">
        <v>282</v>
      </c>
      <c r="B2" s="268"/>
      <c r="C2" s="268"/>
      <c r="D2" s="268"/>
      <c r="E2" s="268"/>
      <c r="F2" s="268"/>
    </row>
    <row r="3" spans="1:6" ht="22.5" customHeight="1" x14ac:dyDescent="0.25">
      <c r="A3" s="266"/>
      <c r="B3" s="266"/>
      <c r="C3" s="266"/>
      <c r="D3" s="266"/>
      <c r="E3" s="266"/>
      <c r="F3" s="266"/>
    </row>
    <row r="4" spans="1:6" ht="15" customHeight="1" x14ac:dyDescent="0.25">
      <c r="A4" s="292" t="s">
        <v>0</v>
      </c>
      <c r="B4" s="293"/>
      <c r="C4" s="293"/>
      <c r="D4" s="294"/>
      <c r="E4" s="154">
        <v>2023</v>
      </c>
      <c r="F4" s="155">
        <v>2022</v>
      </c>
    </row>
    <row r="5" spans="1:6" ht="6" customHeight="1" x14ac:dyDescent="0.25">
      <c r="A5" s="289"/>
      <c r="B5" s="268"/>
      <c r="C5" s="268"/>
      <c r="D5" s="268"/>
      <c r="E5" s="157"/>
      <c r="F5" s="158"/>
    </row>
    <row r="6" spans="1:6" ht="10.5" customHeight="1" x14ac:dyDescent="0.25">
      <c r="A6" s="285" t="s">
        <v>128</v>
      </c>
      <c r="B6" s="268"/>
      <c r="C6" s="268"/>
      <c r="D6" s="268"/>
      <c r="E6" s="157"/>
      <c r="F6" s="157"/>
    </row>
    <row r="7" spans="1:6" ht="10.5" customHeight="1" x14ac:dyDescent="0.25">
      <c r="A7" s="159"/>
      <c r="B7" s="288" t="s">
        <v>117</v>
      </c>
      <c r="C7" s="268"/>
      <c r="D7" s="268"/>
      <c r="E7" s="161">
        <f>SUM(E8:E17)</f>
        <v>23678403084</v>
      </c>
      <c r="F7" s="161">
        <v>23863333130</v>
      </c>
    </row>
    <row r="8" spans="1:6" ht="10.5" customHeight="1" x14ac:dyDescent="0.25">
      <c r="A8" s="156"/>
      <c r="B8" s="162"/>
      <c r="C8" s="151" t="s">
        <v>58</v>
      </c>
      <c r="D8" s="151"/>
      <c r="E8" s="163">
        <f>'ESTADO DE ACTIVIDADES 2'!C6</f>
        <v>613793736</v>
      </c>
      <c r="F8" s="163">
        <v>554835991</v>
      </c>
    </row>
    <row r="9" spans="1:6" ht="10.5" customHeight="1" x14ac:dyDescent="0.25">
      <c r="A9" s="156"/>
      <c r="B9" s="162"/>
      <c r="C9" s="151" t="s">
        <v>59</v>
      </c>
      <c r="D9" s="151"/>
      <c r="E9" s="163">
        <f>'ESTADO DE ACTIVIDADES 2'!C7</f>
        <v>0</v>
      </c>
      <c r="F9" s="163">
        <v>0</v>
      </c>
    </row>
    <row r="10" spans="1:6" ht="10.5" customHeight="1" x14ac:dyDescent="0.25">
      <c r="A10" s="156"/>
      <c r="B10" s="164"/>
      <c r="C10" s="151" t="s">
        <v>60</v>
      </c>
      <c r="D10" s="151"/>
      <c r="E10" s="163">
        <f>'ESTADO DE ACTIVIDADES 2'!C8</f>
        <v>0</v>
      </c>
      <c r="F10" s="163">
        <v>0</v>
      </c>
    </row>
    <row r="11" spans="1:6" ht="10.5" customHeight="1" x14ac:dyDescent="0.25">
      <c r="A11" s="156"/>
      <c r="B11" s="164"/>
      <c r="C11" s="151" t="s">
        <v>61</v>
      </c>
      <c r="D11" s="151"/>
      <c r="E11" s="163">
        <f>'ESTADO DE ACTIVIDADES 2'!C9</f>
        <v>685434185</v>
      </c>
      <c r="F11" s="163">
        <v>663090900</v>
      </c>
    </row>
    <row r="12" spans="1:6" ht="10.5" customHeight="1" x14ac:dyDescent="0.25">
      <c r="A12" s="156"/>
      <c r="B12" s="164"/>
      <c r="C12" s="151" t="s">
        <v>62</v>
      </c>
      <c r="D12" s="151"/>
      <c r="E12" s="163">
        <f>'ESTADO DE ACTIVIDADES 2'!C10</f>
        <v>80495912</v>
      </c>
      <c r="F12" s="163">
        <v>37292179</v>
      </c>
    </row>
    <row r="13" spans="1:6" ht="10.5" customHeight="1" x14ac:dyDescent="0.25">
      <c r="A13" s="156"/>
      <c r="B13" s="164"/>
      <c r="C13" s="151" t="s">
        <v>63</v>
      </c>
      <c r="D13" s="151"/>
      <c r="E13" s="163">
        <f>'ESTADO DE ACTIVIDADES 2'!C11</f>
        <v>78410522</v>
      </c>
      <c r="F13" s="163">
        <v>62694030</v>
      </c>
    </row>
    <row r="14" spans="1:6" ht="10.5" customHeight="1" x14ac:dyDescent="0.25">
      <c r="A14" s="156"/>
      <c r="B14" s="164"/>
      <c r="C14" s="151" t="s">
        <v>64</v>
      </c>
      <c r="D14" s="151"/>
      <c r="E14" s="163">
        <f>'ESTADO DE ACTIVIDADES 2'!C12</f>
        <v>0</v>
      </c>
      <c r="F14" s="163">
        <v>0</v>
      </c>
    </row>
    <row r="15" spans="1:6" ht="15" customHeight="1" x14ac:dyDescent="0.25">
      <c r="A15" s="156"/>
      <c r="B15" s="164"/>
      <c r="C15" s="290" t="s">
        <v>129</v>
      </c>
      <c r="D15" s="291"/>
      <c r="E15" s="165">
        <f>'ESTADO DE ACTIVIDADES 2'!C14</f>
        <v>21561516863</v>
      </c>
      <c r="F15" s="165">
        <v>21973335713</v>
      </c>
    </row>
    <row r="16" spans="1:6" ht="10.5" customHeight="1" x14ac:dyDescent="0.25">
      <c r="A16" s="156"/>
      <c r="B16" s="164"/>
      <c r="C16" s="151" t="s">
        <v>130</v>
      </c>
      <c r="D16" s="151"/>
      <c r="E16" s="165">
        <f>'ESTADO DE ACTIVIDADES 2'!C15</f>
        <v>646459991</v>
      </c>
      <c r="F16" s="163">
        <v>565685310</v>
      </c>
    </row>
    <row r="17" spans="1:6" ht="10.5" customHeight="1" x14ac:dyDescent="0.25">
      <c r="A17" s="156"/>
      <c r="B17" s="164"/>
      <c r="C17" s="151" t="s">
        <v>131</v>
      </c>
      <c r="D17" s="151"/>
      <c r="E17" s="163">
        <f>'ESTADO DE ACTIVIDADES 2'!C16</f>
        <v>12291875</v>
      </c>
      <c r="F17" s="163">
        <v>6399008</v>
      </c>
    </row>
    <row r="18" spans="1:6" ht="10.5" customHeight="1" x14ac:dyDescent="0.25">
      <c r="A18" s="159"/>
      <c r="B18" s="288" t="s">
        <v>118</v>
      </c>
      <c r="C18" s="268"/>
      <c r="D18" s="268"/>
      <c r="E18" s="161">
        <f>SUM(E19:E34)</f>
        <v>19107656096</v>
      </c>
      <c r="F18" s="161">
        <v>20383961091</v>
      </c>
    </row>
    <row r="19" spans="1:6" ht="10.5" customHeight="1" x14ac:dyDescent="0.25">
      <c r="A19" s="156"/>
      <c r="B19" s="162"/>
      <c r="C19" s="151" t="s">
        <v>76</v>
      </c>
      <c r="D19" s="151"/>
      <c r="E19" s="163">
        <f>'ESTADO DE ACTIVIDADES 2'!C25</f>
        <v>1468131566</v>
      </c>
      <c r="F19" s="163">
        <v>1220525393</v>
      </c>
    </row>
    <row r="20" spans="1:6" ht="10.5" customHeight="1" x14ac:dyDescent="0.25">
      <c r="A20" s="156"/>
      <c r="B20" s="162"/>
      <c r="C20" s="151" t="s">
        <v>77</v>
      </c>
      <c r="D20" s="151"/>
      <c r="E20" s="163">
        <f>'ESTADO DE ACTIVIDADES 2'!C26</f>
        <v>54010694</v>
      </c>
      <c r="F20" s="163">
        <v>75422724</v>
      </c>
    </row>
    <row r="21" spans="1:6" ht="10.5" customHeight="1" x14ac:dyDescent="0.25">
      <c r="A21" s="156"/>
      <c r="B21" s="162"/>
      <c r="C21" s="151" t="s">
        <v>78</v>
      </c>
      <c r="D21" s="151"/>
      <c r="E21" s="163">
        <f>'ESTADO DE ACTIVIDADES 2'!C27</f>
        <v>251729452</v>
      </c>
      <c r="F21" s="163">
        <v>567088307</v>
      </c>
    </row>
    <row r="22" spans="1:6" ht="10.5" customHeight="1" x14ac:dyDescent="0.25">
      <c r="A22" s="156"/>
      <c r="B22" s="162"/>
      <c r="C22" s="151" t="s">
        <v>80</v>
      </c>
      <c r="D22" s="151"/>
      <c r="E22" s="163">
        <f>'ESTADO DE ACTIVIDADES 2'!C29</f>
        <v>10904780231</v>
      </c>
      <c r="F22" s="163">
        <v>12113777389</v>
      </c>
    </row>
    <row r="23" spans="1:6" ht="10.5" customHeight="1" x14ac:dyDescent="0.25">
      <c r="A23" s="156"/>
      <c r="B23" s="162"/>
      <c r="C23" s="151" t="s">
        <v>132</v>
      </c>
      <c r="D23" s="151"/>
      <c r="E23" s="163">
        <f>'ESTADO DE ACTIVIDADES 2'!C30</f>
        <v>2000000</v>
      </c>
      <c r="F23" s="163">
        <v>244253600</v>
      </c>
    </row>
    <row r="24" spans="1:6" ht="10.5" customHeight="1" x14ac:dyDescent="0.25">
      <c r="A24" s="156"/>
      <c r="B24" s="162"/>
      <c r="C24" s="151" t="s">
        <v>133</v>
      </c>
      <c r="D24" s="151"/>
      <c r="E24" s="163">
        <f>'ESTADO DE ACTIVIDADES 2'!C31</f>
        <v>5000000</v>
      </c>
      <c r="F24" s="163">
        <v>0</v>
      </c>
    </row>
    <row r="25" spans="1:6" ht="10.5" customHeight="1" x14ac:dyDescent="0.25">
      <c r="A25" s="156"/>
      <c r="B25" s="162"/>
      <c r="C25" s="151" t="s">
        <v>83</v>
      </c>
      <c r="D25" s="151"/>
      <c r="E25" s="163">
        <f>'ESTADO DE ACTIVIDADES 2'!C32</f>
        <v>78263674</v>
      </c>
      <c r="F25" s="163">
        <v>251622473</v>
      </c>
    </row>
    <row r="26" spans="1:6" ht="10.5" customHeight="1" x14ac:dyDescent="0.25">
      <c r="A26" s="156"/>
      <c r="B26" s="162"/>
      <c r="C26" s="151" t="s">
        <v>84</v>
      </c>
      <c r="D26" s="151"/>
      <c r="E26" s="163">
        <f>'ESTADO DE ACTIVIDADES 2'!C33</f>
        <v>242940253</v>
      </c>
      <c r="F26" s="163">
        <v>245044574</v>
      </c>
    </row>
    <row r="27" spans="1:6" ht="10.5" customHeight="1" x14ac:dyDescent="0.25">
      <c r="A27" s="156"/>
      <c r="B27" s="162"/>
      <c r="C27" s="151" t="s">
        <v>85</v>
      </c>
      <c r="D27" s="151"/>
      <c r="E27" s="163">
        <f>'ESTADO DE ACTIVIDADES 2'!C34</f>
        <v>11033832</v>
      </c>
      <c r="F27" s="163">
        <v>6959128</v>
      </c>
    </row>
    <row r="28" spans="1:6" ht="10.5" customHeight="1" x14ac:dyDescent="0.25">
      <c r="A28" s="156"/>
      <c r="B28" s="162"/>
      <c r="C28" s="151" t="s">
        <v>134</v>
      </c>
      <c r="D28" s="151"/>
      <c r="E28" s="163">
        <f>'ESTADO DE ACTIVIDADES 2'!C35</f>
        <v>123021227</v>
      </c>
      <c r="F28" s="163">
        <v>76900000</v>
      </c>
    </row>
    <row r="29" spans="1:6" ht="10.5" customHeight="1" x14ac:dyDescent="0.25">
      <c r="A29" s="156"/>
      <c r="B29" s="162"/>
      <c r="C29" s="151" t="s">
        <v>87</v>
      </c>
      <c r="D29" s="151"/>
      <c r="E29" s="163">
        <f>'ESTADO DE ACTIVIDADES 2'!C36</f>
        <v>11112623</v>
      </c>
      <c r="F29" s="163">
        <v>10310054</v>
      </c>
    </row>
    <row r="30" spans="1:6" ht="10.5" customHeight="1" x14ac:dyDescent="0.25">
      <c r="A30" s="156"/>
      <c r="B30" s="162"/>
      <c r="C30" s="151" t="s">
        <v>88</v>
      </c>
      <c r="D30" s="151"/>
      <c r="E30" s="163">
        <f>'ESTADO DE ACTIVIDADES 2'!C37</f>
        <v>0</v>
      </c>
      <c r="F30" s="163">
        <v>0</v>
      </c>
    </row>
    <row r="31" spans="1:6" ht="10.5" customHeight="1" x14ac:dyDescent="0.25">
      <c r="A31" s="156"/>
      <c r="B31" s="162"/>
      <c r="C31" s="151" t="s">
        <v>135</v>
      </c>
      <c r="D31" s="151"/>
      <c r="E31" s="163">
        <f>'ESTADO DE ACTIVIDADES 2'!C39</f>
        <v>1904700184</v>
      </c>
      <c r="F31" s="163">
        <v>1886226041</v>
      </c>
    </row>
    <row r="32" spans="1:6" ht="10.5" customHeight="1" x14ac:dyDescent="0.25">
      <c r="A32" s="156"/>
      <c r="B32" s="162"/>
      <c r="C32" s="151" t="s">
        <v>41</v>
      </c>
      <c r="D32" s="151"/>
      <c r="E32" s="163">
        <f>'ESTADO DE ACTIVIDADES 2'!C40</f>
        <v>3523528457</v>
      </c>
      <c r="F32" s="163">
        <v>3008887510</v>
      </c>
    </row>
    <row r="33" spans="1:8" ht="10.5" customHeight="1" x14ac:dyDescent="0.25">
      <c r="A33" s="156"/>
      <c r="B33" s="162"/>
      <c r="C33" s="151" t="s">
        <v>91</v>
      </c>
      <c r="D33" s="151"/>
      <c r="E33" s="163">
        <f>'ESTADO DE ACTIVIDADES 2'!C41</f>
        <v>27835992</v>
      </c>
      <c r="F33" s="163">
        <v>30113481</v>
      </c>
    </row>
    <row r="34" spans="1:8" ht="10.5" customHeight="1" x14ac:dyDescent="0.25">
      <c r="A34" s="156"/>
      <c r="B34" s="162"/>
      <c r="C34" s="151" t="s">
        <v>136</v>
      </c>
      <c r="D34" s="151"/>
      <c r="E34" s="163">
        <f>'ESTADO DE ACTIVIDADES 2'!C42+'ESTADO DE ACTIVIDADES 2'!C48+'ESTADO DE ACTIVIDADES 2'!C55</f>
        <v>499567911</v>
      </c>
      <c r="F34" s="163">
        <v>646830417</v>
      </c>
    </row>
    <row r="35" spans="1:8" ht="10.5" customHeight="1" x14ac:dyDescent="0.25">
      <c r="A35" s="285" t="s">
        <v>137</v>
      </c>
      <c r="B35" s="268"/>
      <c r="C35" s="268"/>
      <c r="D35" s="268"/>
      <c r="E35" s="161">
        <f>E7-E18-1</f>
        <v>4570746987</v>
      </c>
      <c r="F35" s="161">
        <v>3479372040</v>
      </c>
    </row>
    <row r="36" spans="1:8" ht="10.5" customHeight="1" x14ac:dyDescent="0.25">
      <c r="A36" s="289"/>
      <c r="B36" s="268"/>
      <c r="C36" s="268"/>
      <c r="D36" s="268"/>
      <c r="E36" s="161"/>
      <c r="F36" s="163"/>
    </row>
    <row r="37" spans="1:8" ht="10.5" customHeight="1" x14ac:dyDescent="0.25">
      <c r="A37" s="285" t="s">
        <v>138</v>
      </c>
      <c r="B37" s="268"/>
      <c r="C37" s="268"/>
      <c r="D37" s="268"/>
      <c r="E37" s="161"/>
      <c r="F37" s="161"/>
    </row>
    <row r="38" spans="1:8" ht="10.5" customHeight="1" x14ac:dyDescent="0.25">
      <c r="A38" s="159"/>
      <c r="B38" s="288" t="s">
        <v>117</v>
      </c>
      <c r="C38" s="268"/>
      <c r="D38" s="268"/>
      <c r="E38" s="161">
        <v>1330234539</v>
      </c>
      <c r="F38" s="161">
        <v>2447760746</v>
      </c>
    </row>
    <row r="39" spans="1:8" ht="10.5" customHeight="1" x14ac:dyDescent="0.25">
      <c r="A39" s="156"/>
      <c r="B39" s="164"/>
      <c r="C39" s="151" t="s">
        <v>26</v>
      </c>
      <c r="D39" s="151"/>
      <c r="E39" s="163">
        <v>0</v>
      </c>
      <c r="F39" s="163">
        <v>60408901</v>
      </c>
    </row>
    <row r="40" spans="1:8" ht="10.5" customHeight="1" x14ac:dyDescent="0.25">
      <c r="A40" s="156"/>
      <c r="B40" s="164"/>
      <c r="C40" s="151" t="s">
        <v>139</v>
      </c>
      <c r="D40" s="151"/>
      <c r="E40" s="163">
        <v>0</v>
      </c>
      <c r="F40" s="163">
        <v>50710699</v>
      </c>
    </row>
    <row r="41" spans="1:8" ht="10.5" customHeight="1" x14ac:dyDescent="0.25">
      <c r="A41" s="156"/>
      <c r="B41" s="164"/>
      <c r="C41" s="151" t="s">
        <v>140</v>
      </c>
      <c r="D41" s="151"/>
      <c r="E41" s="163">
        <v>1330234540</v>
      </c>
      <c r="F41" s="163">
        <v>2336641146</v>
      </c>
    </row>
    <row r="42" spans="1:8" ht="10.5" customHeight="1" x14ac:dyDescent="0.25">
      <c r="A42" s="159"/>
      <c r="B42" s="288" t="s">
        <v>118</v>
      </c>
      <c r="C42" s="268"/>
      <c r="D42" s="268"/>
      <c r="E42" s="161">
        <v>4391671935</v>
      </c>
      <c r="F42" s="161">
        <v>73793263</v>
      </c>
    </row>
    <row r="43" spans="1:8" ht="10.5" customHeight="1" x14ac:dyDescent="0.25">
      <c r="A43" s="156"/>
      <c r="B43" s="164"/>
      <c r="C43" s="151" t="s">
        <v>26</v>
      </c>
      <c r="D43" s="151"/>
      <c r="E43" s="163">
        <v>3078455170</v>
      </c>
      <c r="F43" s="166">
        <v>0</v>
      </c>
    </row>
    <row r="44" spans="1:8" ht="10.5" customHeight="1" x14ac:dyDescent="0.25">
      <c r="A44" s="156"/>
      <c r="B44" s="162"/>
      <c r="C44" s="151" t="s">
        <v>139</v>
      </c>
      <c r="D44" s="151"/>
      <c r="E44" s="163">
        <v>50291146</v>
      </c>
      <c r="F44" s="166">
        <v>0</v>
      </c>
    </row>
    <row r="45" spans="1:8" ht="10.5" customHeight="1" x14ac:dyDescent="0.25">
      <c r="A45" s="156"/>
      <c r="B45" s="164"/>
      <c r="C45" s="151" t="s">
        <v>141</v>
      </c>
      <c r="D45" s="151"/>
      <c r="E45" s="163">
        <v>1262925618</v>
      </c>
      <c r="F45" s="166">
        <v>73793263</v>
      </c>
    </row>
    <row r="46" spans="1:8" ht="10.5" customHeight="1" x14ac:dyDescent="0.25">
      <c r="A46" s="285" t="s">
        <v>142</v>
      </c>
      <c r="B46" s="268"/>
      <c r="C46" s="268"/>
      <c r="D46" s="268"/>
      <c r="E46" s="161">
        <v>-3061437396</v>
      </c>
      <c r="F46" s="161">
        <v>2373967483</v>
      </c>
      <c r="G46" s="167"/>
      <c r="H46" s="167"/>
    </row>
    <row r="47" spans="1:8" ht="6" customHeight="1" x14ac:dyDescent="0.25">
      <c r="A47" s="289"/>
      <c r="B47" s="268"/>
      <c r="C47" s="268"/>
      <c r="D47" s="268"/>
      <c r="E47" s="161"/>
      <c r="F47" s="166"/>
    </row>
    <row r="48" spans="1:8" ht="10.5" customHeight="1" x14ac:dyDescent="0.25">
      <c r="A48" s="285" t="s">
        <v>143</v>
      </c>
      <c r="B48" s="268"/>
      <c r="C48" s="268"/>
      <c r="D48" s="268"/>
      <c r="E48" s="161"/>
      <c r="F48" s="168"/>
    </row>
    <row r="49" spans="1:8" ht="10.5" customHeight="1" x14ac:dyDescent="0.25">
      <c r="A49" s="159"/>
      <c r="B49" s="288" t="s">
        <v>117</v>
      </c>
      <c r="C49" s="268"/>
      <c r="D49" s="268"/>
      <c r="E49" s="161">
        <v>6674672537</v>
      </c>
      <c r="F49" s="161">
        <v>1468193140</v>
      </c>
    </row>
    <row r="50" spans="1:8" ht="10.5" customHeight="1" x14ac:dyDescent="0.25">
      <c r="A50" s="156"/>
      <c r="B50" s="164"/>
      <c r="C50" s="164" t="s">
        <v>144</v>
      </c>
      <c r="D50" s="164"/>
      <c r="E50" s="163">
        <v>890329016</v>
      </c>
      <c r="F50" s="163">
        <v>520630357</v>
      </c>
    </row>
    <row r="51" spans="1:8" ht="10.5" customHeight="1" x14ac:dyDescent="0.25">
      <c r="A51" s="156"/>
      <c r="B51" s="162"/>
      <c r="C51" s="151"/>
      <c r="D51" s="151" t="s">
        <v>145</v>
      </c>
      <c r="E51" s="163">
        <v>890329016</v>
      </c>
      <c r="F51" s="166">
        <v>520630357</v>
      </c>
    </row>
    <row r="52" spans="1:8" ht="10.5" customHeight="1" x14ac:dyDescent="0.25">
      <c r="A52" s="156"/>
      <c r="B52" s="162"/>
      <c r="C52" s="151"/>
      <c r="D52" s="151" t="s">
        <v>146</v>
      </c>
      <c r="E52" s="163">
        <v>0</v>
      </c>
      <c r="F52" s="166">
        <v>0</v>
      </c>
    </row>
    <row r="53" spans="1:8" ht="10.5" customHeight="1" x14ac:dyDescent="0.25">
      <c r="A53" s="156"/>
      <c r="B53" s="162"/>
      <c r="C53" s="151" t="s">
        <v>147</v>
      </c>
      <c r="D53" s="151"/>
      <c r="E53" s="163">
        <v>5784343521</v>
      </c>
      <c r="F53" s="166">
        <v>947562783</v>
      </c>
    </row>
    <row r="54" spans="1:8" ht="10.5" customHeight="1" x14ac:dyDescent="0.25">
      <c r="A54" s="159"/>
      <c r="B54" s="288" t="s">
        <v>118</v>
      </c>
      <c r="C54" s="268"/>
      <c r="D54" s="268"/>
      <c r="E54" s="161">
        <v>7604011357</v>
      </c>
      <c r="F54" s="161">
        <v>5872725155</v>
      </c>
      <c r="G54" s="167"/>
    </row>
    <row r="55" spans="1:8" ht="10.5" customHeight="1" x14ac:dyDescent="0.25">
      <c r="A55" s="156"/>
      <c r="B55" s="164"/>
      <c r="C55" s="164" t="s">
        <v>148</v>
      </c>
      <c r="D55" s="164"/>
      <c r="E55" s="163">
        <v>0</v>
      </c>
      <c r="F55" s="163">
        <v>0</v>
      </c>
    </row>
    <row r="56" spans="1:8" ht="10.5" customHeight="1" x14ac:dyDescent="0.25">
      <c r="A56" s="156"/>
      <c r="B56" s="162"/>
      <c r="C56" s="151"/>
      <c r="D56" s="151" t="s">
        <v>145</v>
      </c>
      <c r="E56" s="163">
        <v>0</v>
      </c>
      <c r="F56" s="166">
        <v>0</v>
      </c>
    </row>
    <row r="57" spans="1:8" ht="10.5" customHeight="1" x14ac:dyDescent="0.25">
      <c r="A57" s="156"/>
      <c r="B57" s="162"/>
      <c r="C57" s="151"/>
      <c r="D57" s="151" t="s">
        <v>146</v>
      </c>
      <c r="E57" s="163">
        <v>0</v>
      </c>
      <c r="F57" s="166">
        <v>0</v>
      </c>
      <c r="G57" s="167"/>
    </row>
    <row r="58" spans="1:8" ht="10.5" customHeight="1" x14ac:dyDescent="0.25">
      <c r="A58" s="156"/>
      <c r="B58" s="162"/>
      <c r="C58" s="151" t="s">
        <v>149</v>
      </c>
      <c r="D58" s="151"/>
      <c r="E58" s="163">
        <v>7604011357</v>
      </c>
      <c r="F58" s="166">
        <v>5872725155</v>
      </c>
      <c r="G58" s="167"/>
    </row>
    <row r="59" spans="1:8" ht="10.5" customHeight="1" x14ac:dyDescent="0.25">
      <c r="A59" s="285" t="s">
        <v>150</v>
      </c>
      <c r="B59" s="268"/>
      <c r="C59" s="268"/>
      <c r="D59" s="268"/>
      <c r="E59" s="161">
        <v>-929338820</v>
      </c>
      <c r="F59" s="161">
        <v>-4404532015</v>
      </c>
      <c r="G59" s="167"/>
      <c r="H59" s="167"/>
    </row>
    <row r="60" spans="1:8" ht="4.5" customHeight="1" x14ac:dyDescent="0.25">
      <c r="A60" s="285"/>
      <c r="B60" s="268"/>
      <c r="C60" s="268"/>
      <c r="D60" s="268"/>
      <c r="E60" s="161"/>
      <c r="F60" s="161"/>
    </row>
    <row r="61" spans="1:8" ht="10.5" customHeight="1" x14ac:dyDescent="0.25">
      <c r="A61" s="285" t="s">
        <v>151</v>
      </c>
      <c r="B61" s="268"/>
      <c r="C61" s="268"/>
      <c r="D61" s="268"/>
      <c r="E61" s="161">
        <v>579970771</v>
      </c>
      <c r="F61" s="161">
        <v>1448807508</v>
      </c>
      <c r="G61" s="167"/>
      <c r="H61" s="167"/>
    </row>
    <row r="62" spans="1:8" ht="4.5" customHeight="1" x14ac:dyDescent="0.25">
      <c r="A62" s="285"/>
      <c r="B62" s="268"/>
      <c r="C62" s="268"/>
      <c r="D62" s="268"/>
      <c r="E62" s="161"/>
      <c r="F62" s="161"/>
      <c r="H62" s="51"/>
    </row>
    <row r="63" spans="1:8" ht="10.5" customHeight="1" x14ac:dyDescent="0.25">
      <c r="A63" s="285" t="s">
        <v>152</v>
      </c>
      <c r="B63" s="268"/>
      <c r="C63" s="268"/>
      <c r="D63" s="268"/>
      <c r="E63" s="161">
        <f>'ESTADO DE SITUACIÓN FINAN 1'!D5</f>
        <v>5525420653</v>
      </c>
      <c r="F63" s="161">
        <v>5398123510</v>
      </c>
      <c r="G63" s="167"/>
      <c r="H63" s="167"/>
    </row>
    <row r="64" spans="1:8" ht="10.5" customHeight="1" x14ac:dyDescent="0.25">
      <c r="A64" s="285" t="s">
        <v>153</v>
      </c>
      <c r="B64" s="268"/>
      <c r="C64" s="268"/>
      <c r="D64" s="268"/>
      <c r="E64" s="161">
        <f>'ESTADO DE SITUACIÓN FINAN 1'!C5</f>
        <v>6105391424</v>
      </c>
      <c r="F64" s="161">
        <v>5525420653</v>
      </c>
      <c r="G64" s="167"/>
    </row>
    <row r="65" spans="1:6" ht="4.5" customHeight="1" x14ac:dyDescent="0.25">
      <c r="A65" s="286"/>
      <c r="B65" s="266"/>
      <c r="C65" s="266"/>
      <c r="D65" s="266"/>
      <c r="E65" s="169"/>
      <c r="F65" s="169"/>
    </row>
    <row r="66" spans="1:6" ht="10.5" customHeight="1" x14ac:dyDescent="0.25">
      <c r="A66" s="173" t="s">
        <v>55</v>
      </c>
      <c r="B66" s="170"/>
      <c r="C66" s="171"/>
      <c r="D66" s="171"/>
      <c r="E66" s="171"/>
      <c r="F66" s="171"/>
    </row>
    <row r="67" spans="1:6" ht="10.5" customHeight="1" x14ac:dyDescent="0.25">
      <c r="A67" s="171"/>
      <c r="B67" s="170"/>
      <c r="C67" s="171"/>
      <c r="D67" s="171"/>
      <c r="E67" s="171"/>
      <c r="F67" s="171"/>
    </row>
    <row r="68" spans="1:6" ht="10.5" customHeight="1" x14ac:dyDescent="0.25">
      <c r="A68" s="171"/>
      <c r="B68" s="170"/>
      <c r="C68" s="171"/>
      <c r="D68" s="171"/>
      <c r="E68" s="171"/>
      <c r="F68" s="171"/>
    </row>
    <row r="69" spans="1:6" ht="10.5" customHeight="1" x14ac:dyDescent="0.25">
      <c r="A69" s="287"/>
      <c r="B69" s="268"/>
      <c r="C69" s="268"/>
      <c r="D69" s="268"/>
      <c r="E69" s="287"/>
      <c r="F69" s="268"/>
    </row>
    <row r="70" spans="1:6" ht="10.5" customHeight="1" x14ac:dyDescent="0.25">
      <c r="A70" s="268"/>
      <c r="B70" s="268"/>
      <c r="C70" s="268"/>
      <c r="D70" s="268"/>
      <c r="E70" s="268"/>
      <c r="F70" s="268"/>
    </row>
    <row r="71" spans="1:6" ht="10.5" customHeight="1" x14ac:dyDescent="0.25">
      <c r="A71" s="268"/>
      <c r="B71" s="268"/>
      <c r="C71" s="268"/>
      <c r="D71" s="268"/>
      <c r="E71" s="268"/>
      <c r="F71" s="268"/>
    </row>
    <row r="72" spans="1:6" ht="14.25" customHeight="1" x14ac:dyDescent="0.25">
      <c r="A72" s="171"/>
      <c r="B72" s="170"/>
      <c r="C72" s="171"/>
      <c r="D72" s="171"/>
      <c r="E72" s="171"/>
      <c r="F72" s="171"/>
    </row>
    <row r="73" spans="1:6" ht="15.75" customHeight="1" x14ac:dyDescent="0.25"/>
    <row r="74" spans="1:6" ht="15.75" customHeight="1" x14ac:dyDescent="0.25"/>
    <row r="75" spans="1:6" ht="15.75" customHeight="1" x14ac:dyDescent="0.25"/>
    <row r="76" spans="1:6" ht="15.75" customHeight="1" x14ac:dyDescent="0.25"/>
    <row r="77" spans="1:6" ht="15.75" customHeight="1" x14ac:dyDescent="0.25"/>
    <row r="78" spans="1:6" ht="15.75" customHeight="1" x14ac:dyDescent="0.25"/>
    <row r="79" spans="1:6" ht="15.75" customHeight="1" x14ac:dyDescent="0.25"/>
    <row r="80" spans="1:6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6">
    <mergeCell ref="A2:F3"/>
    <mergeCell ref="A4:D4"/>
    <mergeCell ref="A5:D5"/>
    <mergeCell ref="A6:D6"/>
    <mergeCell ref="B7:D7"/>
    <mergeCell ref="B18:D18"/>
    <mergeCell ref="A35:D35"/>
    <mergeCell ref="A36:D36"/>
    <mergeCell ref="A37:D37"/>
    <mergeCell ref="C15:D15"/>
    <mergeCell ref="B38:D38"/>
    <mergeCell ref="B42:D42"/>
    <mergeCell ref="A46:D46"/>
    <mergeCell ref="A47:D47"/>
    <mergeCell ref="A63:D63"/>
    <mergeCell ref="A64:D64"/>
    <mergeCell ref="A65:D65"/>
    <mergeCell ref="A69:D71"/>
    <mergeCell ref="E69:F71"/>
    <mergeCell ref="A48:D48"/>
    <mergeCell ref="B49:D49"/>
    <mergeCell ref="B54:D54"/>
    <mergeCell ref="A59:D59"/>
    <mergeCell ref="A60:D60"/>
    <mergeCell ref="A61:D61"/>
    <mergeCell ref="A62:D62"/>
  </mergeCells>
  <printOptions horizontalCentered="1"/>
  <pageMargins left="0.66" right="0.18" top="0.39370078740157483" bottom="0.3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546A"/>
  </sheetPr>
  <dimension ref="A1:V1002"/>
  <sheetViews>
    <sheetView showGridLines="0" view="pageBreakPreview" zoomScale="120" zoomScaleNormal="145" zoomScaleSheetLayoutView="120" workbookViewId="0"/>
  </sheetViews>
  <sheetFormatPr baseColWidth="10" defaultColWidth="14.42578125" defaultRowHeight="15" customHeight="1" x14ac:dyDescent="0.25"/>
  <cols>
    <col min="1" max="1" width="39.140625" style="130" customWidth="1"/>
    <col min="2" max="2" width="16.140625" style="130" customWidth="1"/>
    <col min="3" max="4" width="15.140625" style="130" customWidth="1"/>
    <col min="5" max="6" width="16.140625" style="130" customWidth="1"/>
    <col min="7" max="7" width="1.7109375" style="55" customWidth="1"/>
    <col min="8" max="8" width="13.28515625" style="55" bestFit="1" customWidth="1"/>
    <col min="9" max="9" width="15.85546875" style="55" bestFit="1" customWidth="1"/>
    <col min="10" max="10" width="8" style="55" customWidth="1"/>
    <col min="11" max="11" width="15" style="55" bestFit="1" customWidth="1"/>
    <col min="12" max="22" width="8" style="55" customWidth="1"/>
    <col min="23" max="16384" width="14.42578125" style="55"/>
  </cols>
  <sheetData>
    <row r="1" spans="1:22" ht="15" customHeight="1" x14ac:dyDescent="0.25">
      <c r="B1" s="263"/>
    </row>
    <row r="2" spans="1:22" ht="12.75" customHeight="1" x14ac:dyDescent="0.25">
      <c r="A2" s="295" t="s">
        <v>283</v>
      </c>
      <c r="B2" s="296"/>
      <c r="C2" s="296"/>
      <c r="D2" s="296"/>
      <c r="E2" s="296"/>
      <c r="F2" s="296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ht="33" customHeight="1" x14ac:dyDescent="0.25">
      <c r="A3" s="296"/>
      <c r="B3" s="296"/>
      <c r="C3" s="296"/>
      <c r="D3" s="296"/>
      <c r="E3" s="296"/>
      <c r="F3" s="296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8.75" customHeight="1" x14ac:dyDescent="0.25">
      <c r="A4" s="131" t="s">
        <v>0</v>
      </c>
      <c r="B4" s="132" t="s">
        <v>154</v>
      </c>
      <c r="C4" s="133" t="s">
        <v>155</v>
      </c>
      <c r="D4" s="133" t="s">
        <v>156</v>
      </c>
      <c r="E4" s="134" t="s">
        <v>157</v>
      </c>
      <c r="F4" s="135" t="s">
        <v>158</v>
      </c>
      <c r="G4" s="53"/>
      <c r="H4" s="53"/>
      <c r="I4" s="119"/>
      <c r="J4" s="53"/>
      <c r="K4" s="12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ht="3.75" customHeight="1" x14ac:dyDescent="0.25">
      <c r="A5" s="136"/>
      <c r="B5" s="136"/>
      <c r="C5" s="137"/>
      <c r="D5" s="137"/>
      <c r="E5" s="138"/>
      <c r="F5" s="139"/>
      <c r="G5" s="53"/>
      <c r="H5" s="53"/>
      <c r="I5" s="53"/>
      <c r="J5" s="53"/>
      <c r="K5" s="125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ht="12" customHeight="1" x14ac:dyDescent="0.25">
      <c r="A6" s="140" t="s">
        <v>1</v>
      </c>
      <c r="B6" s="141">
        <v>29699025150.590027</v>
      </c>
      <c r="C6" s="141">
        <v>176388022116.42999</v>
      </c>
      <c r="D6" s="141">
        <v>172082198306</v>
      </c>
      <c r="E6" s="141">
        <v>34004848960</v>
      </c>
      <c r="F6" s="141">
        <v>4305823810.4299927</v>
      </c>
      <c r="G6" s="126"/>
      <c r="H6" s="126"/>
      <c r="I6" s="126"/>
      <c r="J6" s="127"/>
      <c r="K6" s="128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</row>
    <row r="7" spans="1:22" ht="12" customHeight="1" x14ac:dyDescent="0.25">
      <c r="A7" s="142" t="s">
        <v>3</v>
      </c>
      <c r="B7" s="143">
        <v>8475453234.5900269</v>
      </c>
      <c r="C7" s="143">
        <v>173784014492.42999</v>
      </c>
      <c r="D7" s="143">
        <v>169765799527</v>
      </c>
      <c r="E7" s="143">
        <v>12493668201</v>
      </c>
      <c r="F7" s="143">
        <v>4018214965.4299927</v>
      </c>
      <c r="G7" s="126"/>
      <c r="H7" s="126"/>
      <c r="I7" s="126"/>
      <c r="J7" s="127"/>
      <c r="K7" s="128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</row>
    <row r="8" spans="1:22" ht="12" customHeight="1" x14ac:dyDescent="0.25">
      <c r="A8" s="144" t="s">
        <v>119</v>
      </c>
      <c r="B8" s="145">
        <v>2616240779</v>
      </c>
      <c r="C8" s="145">
        <v>133963783262</v>
      </c>
      <c r="D8" s="145">
        <v>130474632617</v>
      </c>
      <c r="E8" s="145">
        <v>6105391424</v>
      </c>
      <c r="F8" s="145">
        <v>3489150645</v>
      </c>
      <c r="G8" s="126"/>
      <c r="H8" s="53"/>
      <c r="I8" s="126"/>
      <c r="J8" s="53"/>
      <c r="K8" s="125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ht="12" customHeight="1" x14ac:dyDescent="0.25">
      <c r="A9" s="144" t="s">
        <v>120</v>
      </c>
      <c r="B9" s="145">
        <v>5709118693.5900269</v>
      </c>
      <c r="C9" s="145">
        <v>39813048300.43</v>
      </c>
      <c r="D9" s="145">
        <v>39263527007</v>
      </c>
      <c r="E9" s="145">
        <v>6258639988</v>
      </c>
      <c r="F9" s="145">
        <v>549521293.43000031</v>
      </c>
      <c r="G9" s="126"/>
      <c r="H9" s="66"/>
      <c r="I9" s="126"/>
      <c r="J9" s="53"/>
      <c r="K9" s="125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ht="12" customHeight="1" x14ac:dyDescent="0.25">
      <c r="A10" s="144" t="s">
        <v>159</v>
      </c>
      <c r="B10" s="145">
        <v>150093762</v>
      </c>
      <c r="C10" s="145">
        <v>7182930</v>
      </c>
      <c r="D10" s="145">
        <v>27639903</v>
      </c>
      <c r="E10" s="145">
        <v>129636790</v>
      </c>
      <c r="F10" s="145">
        <v>-20456973</v>
      </c>
      <c r="G10" s="126"/>
      <c r="H10" s="53"/>
      <c r="I10" s="126"/>
      <c r="J10" s="53"/>
      <c r="K10" s="125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2" customHeight="1" x14ac:dyDescent="0.25">
      <c r="A11" s="144" t="s">
        <v>9</v>
      </c>
      <c r="B11" s="145">
        <v>0</v>
      </c>
      <c r="C11" s="145">
        <v>0</v>
      </c>
      <c r="D11" s="145">
        <v>0</v>
      </c>
      <c r="E11" s="145">
        <v>0</v>
      </c>
      <c r="F11" s="145">
        <v>0</v>
      </c>
      <c r="G11" s="126"/>
      <c r="H11" s="53"/>
      <c r="I11" s="126"/>
      <c r="J11" s="53"/>
      <c r="K11" s="125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ht="12" customHeight="1" x14ac:dyDescent="0.25">
      <c r="A12" s="144" t="s">
        <v>11</v>
      </c>
      <c r="B12" s="145">
        <v>0</v>
      </c>
      <c r="C12" s="145">
        <v>0</v>
      </c>
      <c r="D12" s="145">
        <v>0</v>
      </c>
      <c r="E12" s="145">
        <v>0</v>
      </c>
      <c r="F12" s="145">
        <v>0</v>
      </c>
      <c r="G12" s="126"/>
      <c r="H12" s="53"/>
      <c r="I12" s="126"/>
      <c r="J12" s="53"/>
      <c r="K12" s="125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ht="21" customHeight="1" x14ac:dyDescent="0.25">
      <c r="A13" s="144" t="s">
        <v>13</v>
      </c>
      <c r="B13" s="145">
        <v>0</v>
      </c>
      <c r="C13" s="145">
        <v>0</v>
      </c>
      <c r="D13" s="145">
        <v>0</v>
      </c>
      <c r="E13" s="145">
        <v>0</v>
      </c>
      <c r="F13" s="145">
        <v>0</v>
      </c>
      <c r="G13" s="126"/>
      <c r="H13" s="53"/>
      <c r="I13" s="126"/>
      <c r="J13" s="53"/>
      <c r="K13" s="125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12" customHeight="1" x14ac:dyDescent="0.25">
      <c r="A14" s="144" t="s">
        <v>15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26"/>
      <c r="H14" s="53"/>
      <c r="I14" s="126"/>
      <c r="J14" s="53"/>
      <c r="K14" s="125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ht="12" customHeight="1" x14ac:dyDescent="0.25">
      <c r="A15" s="142" t="s">
        <v>20</v>
      </c>
      <c r="B15" s="143">
        <v>21223571915</v>
      </c>
      <c r="C15" s="143">
        <v>2604007623</v>
      </c>
      <c r="D15" s="143">
        <v>2316398780</v>
      </c>
      <c r="E15" s="143">
        <v>21511180759</v>
      </c>
      <c r="F15" s="143">
        <v>287608843</v>
      </c>
      <c r="G15" s="126"/>
      <c r="H15" s="127"/>
      <c r="I15" s="126"/>
      <c r="J15" s="127"/>
      <c r="K15" s="128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</row>
    <row r="16" spans="1:22" ht="12" customHeight="1" x14ac:dyDescent="0.25">
      <c r="A16" s="144" t="s">
        <v>160</v>
      </c>
      <c r="B16" s="145">
        <v>1604821694</v>
      </c>
      <c r="C16" s="145">
        <v>2459519855</v>
      </c>
      <c r="D16" s="145">
        <v>2226533750</v>
      </c>
      <c r="E16" s="145">
        <v>1837807800</v>
      </c>
      <c r="F16" s="145">
        <v>232986105</v>
      </c>
      <c r="G16" s="126"/>
      <c r="H16" s="53"/>
      <c r="I16" s="126"/>
      <c r="J16" s="53"/>
      <c r="K16" s="125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21.75" customHeight="1" x14ac:dyDescent="0.25">
      <c r="A17" s="144" t="s">
        <v>24</v>
      </c>
      <c r="B17" s="145">
        <v>24169</v>
      </c>
      <c r="C17" s="145">
        <v>0</v>
      </c>
      <c r="D17" s="145">
        <v>0</v>
      </c>
      <c r="E17" s="145">
        <v>24169</v>
      </c>
      <c r="F17" s="145">
        <v>0</v>
      </c>
      <c r="G17" s="126"/>
      <c r="H17" s="53"/>
      <c r="I17" s="126"/>
      <c r="J17" s="53"/>
      <c r="K17" s="125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22.5" customHeight="1" x14ac:dyDescent="0.25">
      <c r="A18" s="144" t="s">
        <v>26</v>
      </c>
      <c r="B18" s="145">
        <v>17776402521</v>
      </c>
      <c r="C18" s="145">
        <v>104356952</v>
      </c>
      <c r="D18" s="145">
        <v>33475288</v>
      </c>
      <c r="E18" s="145">
        <v>17847284186</v>
      </c>
      <c r="F18" s="145">
        <v>70881664</v>
      </c>
      <c r="G18" s="126"/>
      <c r="H18" s="53"/>
      <c r="I18" s="126"/>
      <c r="J18" s="53"/>
      <c r="K18" s="125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2" customHeight="1" x14ac:dyDescent="0.25">
      <c r="A19" s="144" t="s">
        <v>139</v>
      </c>
      <c r="B19" s="145">
        <v>3133733621</v>
      </c>
      <c r="C19" s="145">
        <v>18657165</v>
      </c>
      <c r="D19" s="145">
        <v>49323587</v>
      </c>
      <c r="E19" s="145">
        <v>3103067199</v>
      </c>
      <c r="F19" s="145">
        <v>-30666422</v>
      </c>
      <c r="G19" s="126"/>
      <c r="H19" s="53"/>
      <c r="I19" s="126"/>
      <c r="J19" s="53"/>
      <c r="K19" s="125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2" customHeight="1" x14ac:dyDescent="0.25">
      <c r="A20" s="144" t="s">
        <v>161</v>
      </c>
      <c r="B20" s="145">
        <v>225997218</v>
      </c>
      <c r="C20" s="145">
        <v>444489</v>
      </c>
      <c r="D20" s="145">
        <v>891576</v>
      </c>
      <c r="E20" s="145">
        <v>225550131</v>
      </c>
      <c r="F20" s="145">
        <v>-447087</v>
      </c>
      <c r="G20" s="126"/>
      <c r="H20" s="53"/>
      <c r="I20" s="126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2" ht="21" customHeight="1" x14ac:dyDescent="0.25">
      <c r="A21" s="144" t="s">
        <v>30</v>
      </c>
      <c r="B21" s="145">
        <v>-1517407308</v>
      </c>
      <c r="C21" s="145">
        <v>21029163</v>
      </c>
      <c r="D21" s="145">
        <v>6174579</v>
      </c>
      <c r="E21" s="145">
        <v>-1502552724</v>
      </c>
      <c r="F21" s="145">
        <v>14854584</v>
      </c>
      <c r="G21" s="126"/>
      <c r="H21" s="53"/>
      <c r="I21" s="126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12" customHeight="1" x14ac:dyDescent="0.25">
      <c r="A22" s="144" t="s">
        <v>32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26"/>
      <c r="H22" s="53"/>
      <c r="I22" s="126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20.25" customHeight="1" x14ac:dyDescent="0.25">
      <c r="A23" s="144" t="s">
        <v>33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26"/>
      <c r="H23" s="53"/>
      <c r="I23" s="126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ht="12" customHeight="1" x14ac:dyDescent="0.25">
      <c r="A24" s="144" t="s">
        <v>35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26"/>
      <c r="H24" s="53"/>
      <c r="I24" s="126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ht="12" customHeight="1" x14ac:dyDescent="0.25">
      <c r="A25" s="146"/>
      <c r="B25" s="147"/>
      <c r="C25" s="147"/>
      <c r="D25" s="147"/>
      <c r="E25" s="147"/>
      <c r="F25" s="148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</row>
    <row r="26" spans="1:22" ht="12.75" customHeight="1" x14ac:dyDescent="0.25">
      <c r="A26" s="149" t="s">
        <v>55</v>
      </c>
      <c r="B26" s="150"/>
      <c r="C26" s="150"/>
      <c r="D26" s="150"/>
      <c r="E26" s="150"/>
      <c r="F26" s="150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ht="39" customHeight="1" x14ac:dyDescent="0.25">
      <c r="A27" s="149"/>
      <c r="B27" s="150"/>
      <c r="C27" s="150"/>
      <c r="D27" s="150"/>
      <c r="E27" s="150"/>
      <c r="F27" s="150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ht="31.5" customHeight="1" x14ac:dyDescent="0.25">
      <c r="A28" s="297"/>
      <c r="B28" s="296"/>
      <c r="C28" s="297"/>
      <c r="D28" s="296"/>
      <c r="E28" s="296"/>
      <c r="F28" s="296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ht="12.75" customHeight="1" x14ac:dyDescent="0.25">
      <c r="A29" s="150"/>
      <c r="B29" s="150"/>
      <c r="C29" s="150"/>
      <c r="D29" s="150"/>
      <c r="E29" s="150"/>
      <c r="F29" s="150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12.75" customHeight="1" x14ac:dyDescent="0.25">
      <c r="A30" s="150"/>
      <c r="B30" s="150"/>
      <c r="C30" s="150"/>
      <c r="D30" s="150"/>
      <c r="E30" s="150"/>
      <c r="F30" s="150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2" ht="12.75" customHeight="1" x14ac:dyDescent="0.25">
      <c r="A31" s="150"/>
      <c r="B31" s="150"/>
      <c r="C31" s="150"/>
      <c r="D31" s="150"/>
      <c r="E31" s="150"/>
      <c r="F31" s="150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2" ht="12.75" customHeight="1" x14ac:dyDescent="0.25">
      <c r="A32" s="150"/>
      <c r="B32" s="150"/>
      <c r="C32" s="150"/>
      <c r="D32" s="150"/>
      <c r="E32" s="150"/>
      <c r="F32" s="150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 ht="12.75" customHeight="1" x14ac:dyDescent="0.25">
      <c r="A33" s="150"/>
      <c r="B33" s="150"/>
      <c r="C33" s="150"/>
      <c r="D33" s="150"/>
      <c r="E33" s="150"/>
      <c r="F33" s="150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ht="12.75" customHeight="1" x14ac:dyDescent="0.25">
      <c r="A34" s="150"/>
      <c r="B34" s="150"/>
      <c r="C34" s="150"/>
      <c r="D34" s="150"/>
      <c r="E34" s="150"/>
      <c r="F34" s="150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ht="12.75" customHeight="1" x14ac:dyDescent="0.25">
      <c r="A35" s="150"/>
      <c r="B35" s="150"/>
      <c r="C35" s="150"/>
      <c r="D35" s="150"/>
      <c r="E35" s="150"/>
      <c r="F35" s="150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ht="12.75" customHeight="1" x14ac:dyDescent="0.25">
      <c r="A36" s="150"/>
      <c r="B36" s="150"/>
      <c r="C36" s="150"/>
      <c r="D36" s="150"/>
      <c r="E36" s="150"/>
      <c r="F36" s="150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ht="12.75" customHeight="1" x14ac:dyDescent="0.25">
      <c r="A37" s="150"/>
      <c r="B37" s="150"/>
      <c r="C37" s="150"/>
      <c r="D37" s="150"/>
      <c r="E37" s="150"/>
      <c r="F37" s="150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2" ht="12.75" customHeight="1" x14ac:dyDescent="0.25">
      <c r="A38" s="150"/>
      <c r="B38" s="150"/>
      <c r="C38" s="150"/>
      <c r="D38" s="150"/>
      <c r="E38" s="150"/>
      <c r="F38" s="150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ht="12.75" customHeight="1" x14ac:dyDescent="0.25">
      <c r="A39" s="150"/>
      <c r="B39" s="150"/>
      <c r="C39" s="150"/>
      <c r="D39" s="150"/>
      <c r="E39" s="150"/>
      <c r="F39" s="150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ht="12.75" customHeight="1" x14ac:dyDescent="0.25">
      <c r="A40" s="150"/>
      <c r="B40" s="150"/>
      <c r="C40" s="150"/>
      <c r="D40" s="150"/>
      <c r="E40" s="150"/>
      <c r="F40" s="150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2" ht="12.75" customHeight="1" x14ac:dyDescent="0.25">
      <c r="A41" s="150"/>
      <c r="B41" s="150"/>
      <c r="C41" s="150"/>
      <c r="D41" s="150"/>
      <c r="E41" s="150"/>
      <c r="F41" s="150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2" ht="12.75" customHeight="1" x14ac:dyDescent="0.25">
      <c r="A42" s="150"/>
      <c r="B42" s="150"/>
      <c r="C42" s="150"/>
      <c r="D42" s="150"/>
      <c r="E42" s="150"/>
      <c r="F42" s="150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:22" ht="12.75" customHeight="1" x14ac:dyDescent="0.25">
      <c r="A43" s="150"/>
      <c r="B43" s="150"/>
      <c r="C43" s="150"/>
      <c r="D43" s="150"/>
      <c r="E43" s="150"/>
      <c r="F43" s="150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2" ht="12.75" customHeight="1" x14ac:dyDescent="0.25">
      <c r="A44" s="150"/>
      <c r="B44" s="150"/>
      <c r="C44" s="150"/>
      <c r="D44" s="150"/>
      <c r="E44" s="150"/>
      <c r="F44" s="150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1:22" ht="12.75" customHeight="1" x14ac:dyDescent="0.25">
      <c r="A45" s="150"/>
      <c r="B45" s="150"/>
      <c r="C45" s="150"/>
      <c r="D45" s="150"/>
      <c r="E45" s="150"/>
      <c r="F45" s="150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2" ht="12.75" customHeight="1" x14ac:dyDescent="0.25">
      <c r="A46" s="150"/>
      <c r="B46" s="150"/>
      <c r="C46" s="150"/>
      <c r="D46" s="150"/>
      <c r="E46" s="150"/>
      <c r="F46" s="150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12.75" customHeight="1" x14ac:dyDescent="0.25">
      <c r="A47" s="150"/>
      <c r="B47" s="150"/>
      <c r="C47" s="150"/>
      <c r="D47" s="150"/>
      <c r="E47" s="150"/>
      <c r="F47" s="150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</row>
    <row r="48" spans="1:22" ht="12.75" customHeight="1" x14ac:dyDescent="0.25">
      <c r="A48" s="150"/>
      <c r="B48" s="150"/>
      <c r="C48" s="150"/>
      <c r="D48" s="150"/>
      <c r="E48" s="150"/>
      <c r="F48" s="150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2" ht="12.75" customHeight="1" x14ac:dyDescent="0.25">
      <c r="A49" s="150"/>
      <c r="B49" s="150"/>
      <c r="C49" s="150"/>
      <c r="D49" s="150"/>
      <c r="E49" s="150"/>
      <c r="F49" s="150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22" ht="12.75" customHeight="1" x14ac:dyDescent="0.25">
      <c r="A50" s="150"/>
      <c r="B50" s="150"/>
      <c r="C50" s="150"/>
      <c r="D50" s="150"/>
      <c r="E50" s="150"/>
      <c r="F50" s="150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12.75" customHeight="1" x14ac:dyDescent="0.25">
      <c r="A51" s="150"/>
      <c r="B51" s="150"/>
      <c r="C51" s="150"/>
      <c r="D51" s="150"/>
      <c r="E51" s="150"/>
      <c r="F51" s="150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spans="1:22" ht="12.75" customHeight="1" x14ac:dyDescent="0.25">
      <c r="A52" s="150"/>
      <c r="B52" s="150"/>
      <c r="C52" s="150"/>
      <c r="D52" s="150"/>
      <c r="E52" s="150"/>
      <c r="F52" s="150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12.75" customHeight="1" x14ac:dyDescent="0.25">
      <c r="A53" s="150"/>
      <c r="B53" s="150"/>
      <c r="C53" s="150"/>
      <c r="D53" s="150"/>
      <c r="E53" s="150"/>
      <c r="F53" s="150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12.75" customHeight="1" x14ac:dyDescent="0.25">
      <c r="A54" s="150"/>
      <c r="B54" s="150"/>
      <c r="C54" s="150"/>
      <c r="D54" s="150"/>
      <c r="E54" s="150"/>
      <c r="F54" s="150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12.75" customHeight="1" x14ac:dyDescent="0.25">
      <c r="A55" s="150"/>
      <c r="B55" s="150"/>
      <c r="C55" s="150"/>
      <c r="D55" s="150"/>
      <c r="E55" s="150"/>
      <c r="F55" s="150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2" ht="12.75" customHeight="1" x14ac:dyDescent="0.25">
      <c r="A56" s="150"/>
      <c r="B56" s="150"/>
      <c r="C56" s="150"/>
      <c r="D56" s="150"/>
      <c r="E56" s="150"/>
      <c r="F56" s="150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1:22" ht="12.75" customHeight="1" x14ac:dyDescent="0.25">
      <c r="A57" s="150"/>
      <c r="B57" s="150"/>
      <c r="C57" s="150"/>
      <c r="D57" s="150"/>
      <c r="E57" s="150"/>
      <c r="F57" s="150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</row>
    <row r="58" spans="1:22" ht="12.75" customHeight="1" x14ac:dyDescent="0.25">
      <c r="A58" s="150"/>
      <c r="B58" s="150"/>
      <c r="C58" s="150"/>
      <c r="D58" s="150"/>
      <c r="E58" s="150"/>
      <c r="F58" s="150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</row>
    <row r="59" spans="1:22" ht="12.75" customHeight="1" x14ac:dyDescent="0.25">
      <c r="A59" s="150"/>
      <c r="B59" s="150"/>
      <c r="C59" s="150"/>
      <c r="D59" s="150"/>
      <c r="E59" s="150"/>
      <c r="F59" s="150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2" ht="12.75" customHeight="1" x14ac:dyDescent="0.25">
      <c r="A60" s="150"/>
      <c r="B60" s="150"/>
      <c r="C60" s="150"/>
      <c r="D60" s="150"/>
      <c r="E60" s="150"/>
      <c r="F60" s="150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:22" ht="12.75" customHeight="1" x14ac:dyDescent="0.25">
      <c r="A61" s="150"/>
      <c r="B61" s="150"/>
      <c r="C61" s="150"/>
      <c r="D61" s="150"/>
      <c r="E61" s="150"/>
      <c r="F61" s="150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2" ht="12.75" customHeight="1" x14ac:dyDescent="0.25">
      <c r="A62" s="150"/>
      <c r="B62" s="150"/>
      <c r="C62" s="150"/>
      <c r="D62" s="150"/>
      <c r="E62" s="150"/>
      <c r="F62" s="150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2" ht="12.75" customHeight="1" x14ac:dyDescent="0.25">
      <c r="A63" s="150"/>
      <c r="B63" s="150"/>
      <c r="C63" s="150"/>
      <c r="D63" s="150"/>
      <c r="E63" s="150"/>
      <c r="F63" s="150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22" ht="12.75" customHeight="1" x14ac:dyDescent="0.25">
      <c r="A64" s="150"/>
      <c r="B64" s="150"/>
      <c r="C64" s="150"/>
      <c r="D64" s="150"/>
      <c r="E64" s="150"/>
      <c r="F64" s="150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 ht="12.75" customHeight="1" x14ac:dyDescent="0.25">
      <c r="A65" s="150"/>
      <c r="B65" s="150"/>
      <c r="C65" s="150"/>
      <c r="D65" s="150"/>
      <c r="E65" s="150"/>
      <c r="F65" s="150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2.75" customHeight="1" x14ac:dyDescent="0.25">
      <c r="A66" s="150"/>
      <c r="B66" s="150"/>
      <c r="C66" s="150"/>
      <c r="D66" s="150"/>
      <c r="E66" s="150"/>
      <c r="F66" s="150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</row>
    <row r="67" spans="1:22" ht="12.75" customHeight="1" x14ac:dyDescent="0.25">
      <c r="A67" s="150"/>
      <c r="B67" s="150"/>
      <c r="C67" s="150"/>
      <c r="D67" s="150"/>
      <c r="E67" s="150"/>
      <c r="F67" s="150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</row>
    <row r="68" spans="1:22" ht="12.75" customHeight="1" x14ac:dyDescent="0.25">
      <c r="A68" s="150"/>
      <c r="B68" s="150"/>
      <c r="C68" s="150"/>
      <c r="D68" s="150"/>
      <c r="E68" s="150"/>
      <c r="F68" s="150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  <row r="69" spans="1:22" ht="12.75" customHeight="1" x14ac:dyDescent="0.25">
      <c r="A69" s="150"/>
      <c r="B69" s="150"/>
      <c r="C69" s="150"/>
      <c r="D69" s="150"/>
      <c r="E69" s="150"/>
      <c r="F69" s="150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1:22" ht="12.75" customHeight="1" x14ac:dyDescent="0.25">
      <c r="A70" s="150"/>
      <c r="B70" s="150"/>
      <c r="C70" s="150"/>
      <c r="D70" s="150"/>
      <c r="E70" s="150"/>
      <c r="F70" s="150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  <row r="71" spans="1:22" ht="12.75" customHeight="1" x14ac:dyDescent="0.25">
      <c r="A71" s="150"/>
      <c r="B71" s="150"/>
      <c r="C71" s="150"/>
      <c r="D71" s="150"/>
      <c r="E71" s="150"/>
      <c r="F71" s="150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</row>
    <row r="72" spans="1:22" ht="12.75" customHeight="1" x14ac:dyDescent="0.25">
      <c r="A72" s="150"/>
      <c r="B72" s="150"/>
      <c r="C72" s="150"/>
      <c r="D72" s="150"/>
      <c r="E72" s="150"/>
      <c r="F72" s="150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</row>
    <row r="73" spans="1:22" ht="12.75" customHeight="1" x14ac:dyDescent="0.25">
      <c r="A73" s="150"/>
      <c r="B73" s="150"/>
      <c r="C73" s="150"/>
      <c r="D73" s="150"/>
      <c r="E73" s="150"/>
      <c r="F73" s="150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</row>
    <row r="74" spans="1:22" ht="12.75" customHeight="1" x14ac:dyDescent="0.25">
      <c r="A74" s="150"/>
      <c r="B74" s="150"/>
      <c r="C74" s="150"/>
      <c r="D74" s="150"/>
      <c r="E74" s="150"/>
      <c r="F74" s="150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</row>
    <row r="75" spans="1:22" ht="12.75" customHeight="1" x14ac:dyDescent="0.25">
      <c r="A75" s="150"/>
      <c r="B75" s="150"/>
      <c r="C75" s="150"/>
      <c r="D75" s="150"/>
      <c r="E75" s="150"/>
      <c r="F75" s="150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</row>
    <row r="76" spans="1:22" ht="12.75" customHeight="1" x14ac:dyDescent="0.25">
      <c r="A76" s="150"/>
      <c r="B76" s="150"/>
      <c r="C76" s="150"/>
      <c r="D76" s="150"/>
      <c r="E76" s="150"/>
      <c r="F76" s="150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</row>
    <row r="77" spans="1:22" ht="12.75" customHeight="1" x14ac:dyDescent="0.25">
      <c r="A77" s="150"/>
      <c r="B77" s="150"/>
      <c r="C77" s="150"/>
      <c r="D77" s="150"/>
      <c r="E77" s="150"/>
      <c r="F77" s="150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</row>
    <row r="78" spans="1:22" ht="12.75" customHeight="1" x14ac:dyDescent="0.25">
      <c r="A78" s="150"/>
      <c r="B78" s="150"/>
      <c r="C78" s="150"/>
      <c r="D78" s="150"/>
      <c r="E78" s="150"/>
      <c r="F78" s="150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</row>
    <row r="79" spans="1:22" ht="12.75" customHeight="1" x14ac:dyDescent="0.25">
      <c r="A79" s="150"/>
      <c r="B79" s="150"/>
      <c r="C79" s="150"/>
      <c r="D79" s="150"/>
      <c r="E79" s="150"/>
      <c r="F79" s="150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</row>
    <row r="80" spans="1:22" ht="12.75" customHeight="1" x14ac:dyDescent="0.25">
      <c r="A80" s="150"/>
      <c r="B80" s="150"/>
      <c r="C80" s="150"/>
      <c r="D80" s="150"/>
      <c r="E80" s="150"/>
      <c r="F80" s="150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</row>
    <row r="81" spans="1:22" ht="12.75" customHeight="1" x14ac:dyDescent="0.25">
      <c r="A81" s="150"/>
      <c r="B81" s="150"/>
      <c r="C81" s="150"/>
      <c r="D81" s="150"/>
      <c r="E81" s="150"/>
      <c r="F81" s="150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</row>
    <row r="82" spans="1:22" ht="12.75" customHeight="1" x14ac:dyDescent="0.25">
      <c r="A82" s="150"/>
      <c r="B82" s="150"/>
      <c r="C82" s="150"/>
      <c r="D82" s="150"/>
      <c r="E82" s="150"/>
      <c r="F82" s="150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</row>
    <row r="83" spans="1:22" ht="12.75" customHeight="1" x14ac:dyDescent="0.25">
      <c r="A83" s="150"/>
      <c r="B83" s="150"/>
      <c r="C83" s="150"/>
      <c r="D83" s="150"/>
      <c r="E83" s="150"/>
      <c r="F83" s="150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</row>
    <row r="84" spans="1:22" ht="12.75" customHeight="1" x14ac:dyDescent="0.25">
      <c r="A84" s="150"/>
      <c r="B84" s="150"/>
      <c r="C84" s="150"/>
      <c r="D84" s="150"/>
      <c r="E84" s="150"/>
      <c r="F84" s="150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</row>
    <row r="85" spans="1:22" ht="12.75" customHeight="1" x14ac:dyDescent="0.25">
      <c r="A85" s="150"/>
      <c r="B85" s="150"/>
      <c r="C85" s="150"/>
      <c r="D85" s="150"/>
      <c r="E85" s="150"/>
      <c r="F85" s="150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</row>
    <row r="86" spans="1:22" ht="12.75" customHeight="1" x14ac:dyDescent="0.25">
      <c r="A86" s="150"/>
      <c r="B86" s="150"/>
      <c r="C86" s="150"/>
      <c r="D86" s="150"/>
      <c r="E86" s="150"/>
      <c r="F86" s="150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</row>
    <row r="87" spans="1:22" ht="12.75" customHeight="1" x14ac:dyDescent="0.25">
      <c r="A87" s="150"/>
      <c r="B87" s="150"/>
      <c r="C87" s="150"/>
      <c r="D87" s="150"/>
      <c r="E87" s="150"/>
      <c r="F87" s="150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</row>
    <row r="88" spans="1:22" ht="12.75" customHeight="1" x14ac:dyDescent="0.25">
      <c r="A88" s="150"/>
      <c r="B88" s="150"/>
      <c r="C88" s="150"/>
      <c r="D88" s="150"/>
      <c r="E88" s="150"/>
      <c r="F88" s="150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</row>
    <row r="89" spans="1:22" ht="12.75" customHeight="1" x14ac:dyDescent="0.25">
      <c r="A89" s="150"/>
      <c r="B89" s="150"/>
      <c r="C89" s="150"/>
      <c r="D89" s="150"/>
      <c r="E89" s="150"/>
      <c r="F89" s="150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</row>
    <row r="90" spans="1:22" ht="12.75" customHeight="1" x14ac:dyDescent="0.25">
      <c r="A90" s="150"/>
      <c r="B90" s="150"/>
      <c r="C90" s="150"/>
      <c r="D90" s="150"/>
      <c r="E90" s="150"/>
      <c r="F90" s="150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</row>
    <row r="91" spans="1:22" ht="12.75" customHeight="1" x14ac:dyDescent="0.25">
      <c r="A91" s="150"/>
      <c r="B91" s="150"/>
      <c r="C91" s="150"/>
      <c r="D91" s="150"/>
      <c r="E91" s="150"/>
      <c r="F91" s="150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</row>
    <row r="92" spans="1:22" ht="12.75" customHeight="1" x14ac:dyDescent="0.25">
      <c r="A92" s="150"/>
      <c r="B92" s="150"/>
      <c r="C92" s="150"/>
      <c r="D92" s="150"/>
      <c r="E92" s="150"/>
      <c r="F92" s="150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</row>
    <row r="93" spans="1:22" ht="12.75" customHeight="1" x14ac:dyDescent="0.25">
      <c r="A93" s="150"/>
      <c r="B93" s="150"/>
      <c r="C93" s="150"/>
      <c r="D93" s="150"/>
      <c r="E93" s="150"/>
      <c r="F93" s="150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</row>
    <row r="94" spans="1:22" ht="12.75" customHeight="1" x14ac:dyDescent="0.25">
      <c r="A94" s="150"/>
      <c r="B94" s="150"/>
      <c r="C94" s="150"/>
      <c r="D94" s="150"/>
      <c r="E94" s="150"/>
      <c r="F94" s="150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</row>
    <row r="95" spans="1:22" ht="12.75" customHeight="1" x14ac:dyDescent="0.25">
      <c r="A95" s="150"/>
      <c r="B95" s="150"/>
      <c r="C95" s="150"/>
      <c r="D95" s="150"/>
      <c r="E95" s="150"/>
      <c r="F95" s="150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</row>
    <row r="96" spans="1:22" ht="12.75" customHeight="1" x14ac:dyDescent="0.25">
      <c r="A96" s="150"/>
      <c r="B96" s="150"/>
      <c r="C96" s="150"/>
      <c r="D96" s="150"/>
      <c r="E96" s="150"/>
      <c r="F96" s="150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</row>
    <row r="97" spans="1:22" ht="12.75" customHeight="1" x14ac:dyDescent="0.25">
      <c r="A97" s="150"/>
      <c r="B97" s="150"/>
      <c r="C97" s="150"/>
      <c r="D97" s="150"/>
      <c r="E97" s="150"/>
      <c r="F97" s="150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</row>
    <row r="98" spans="1:22" ht="12.75" customHeight="1" x14ac:dyDescent="0.25">
      <c r="A98" s="150"/>
      <c r="B98" s="150"/>
      <c r="C98" s="150"/>
      <c r="D98" s="150"/>
      <c r="E98" s="150"/>
      <c r="F98" s="150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</row>
    <row r="99" spans="1:22" ht="12.75" customHeight="1" x14ac:dyDescent="0.25">
      <c r="A99" s="150"/>
      <c r="B99" s="150"/>
      <c r="C99" s="150"/>
      <c r="D99" s="150"/>
      <c r="E99" s="150"/>
      <c r="F99" s="150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</row>
    <row r="100" spans="1:22" ht="12.75" customHeight="1" x14ac:dyDescent="0.25">
      <c r="A100" s="150"/>
      <c r="B100" s="150"/>
      <c r="C100" s="150"/>
      <c r="D100" s="150"/>
      <c r="E100" s="150"/>
      <c r="F100" s="150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</row>
    <row r="101" spans="1:22" ht="12.75" customHeight="1" x14ac:dyDescent="0.25">
      <c r="A101" s="150"/>
      <c r="B101" s="150"/>
      <c r="C101" s="150"/>
      <c r="D101" s="150"/>
      <c r="E101" s="150"/>
      <c r="F101" s="150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</row>
    <row r="102" spans="1:22" ht="12.75" customHeight="1" x14ac:dyDescent="0.25">
      <c r="A102" s="150"/>
      <c r="B102" s="150"/>
      <c r="C102" s="150"/>
      <c r="D102" s="150"/>
      <c r="E102" s="150"/>
      <c r="F102" s="150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1:22" ht="12.75" customHeight="1" x14ac:dyDescent="0.25">
      <c r="A103" s="150"/>
      <c r="B103" s="150"/>
      <c r="C103" s="150"/>
      <c r="D103" s="150"/>
      <c r="E103" s="150"/>
      <c r="F103" s="150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1:22" ht="12.75" customHeight="1" x14ac:dyDescent="0.25">
      <c r="A104" s="150"/>
      <c r="B104" s="150"/>
      <c r="C104" s="150"/>
      <c r="D104" s="150"/>
      <c r="E104" s="150"/>
      <c r="F104" s="150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1:22" ht="12.75" customHeight="1" x14ac:dyDescent="0.25">
      <c r="A105" s="150"/>
      <c r="B105" s="150"/>
      <c r="C105" s="150"/>
      <c r="D105" s="150"/>
      <c r="E105" s="150"/>
      <c r="F105" s="150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</row>
    <row r="106" spans="1:22" ht="12.75" customHeight="1" x14ac:dyDescent="0.25">
      <c r="A106" s="150"/>
      <c r="B106" s="150"/>
      <c r="C106" s="150"/>
      <c r="D106" s="150"/>
      <c r="E106" s="150"/>
      <c r="F106" s="150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</row>
    <row r="107" spans="1:22" ht="12.75" customHeight="1" x14ac:dyDescent="0.25">
      <c r="A107" s="150"/>
      <c r="B107" s="150"/>
      <c r="C107" s="150"/>
      <c r="D107" s="150"/>
      <c r="E107" s="150"/>
      <c r="F107" s="150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</row>
    <row r="108" spans="1:22" ht="12.75" customHeight="1" x14ac:dyDescent="0.25">
      <c r="A108" s="150"/>
      <c r="B108" s="150"/>
      <c r="C108" s="150"/>
      <c r="D108" s="150"/>
      <c r="E108" s="150"/>
      <c r="F108" s="150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</row>
    <row r="109" spans="1:22" ht="12.75" customHeight="1" x14ac:dyDescent="0.25">
      <c r="A109" s="150"/>
      <c r="B109" s="150"/>
      <c r="C109" s="150"/>
      <c r="D109" s="150"/>
      <c r="E109" s="150"/>
      <c r="F109" s="150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</row>
    <row r="110" spans="1:22" ht="12.75" customHeight="1" x14ac:dyDescent="0.25">
      <c r="A110" s="150"/>
      <c r="B110" s="150"/>
      <c r="C110" s="150"/>
      <c r="D110" s="150"/>
      <c r="E110" s="150"/>
      <c r="F110" s="150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</row>
    <row r="111" spans="1:22" ht="12.75" customHeight="1" x14ac:dyDescent="0.25">
      <c r="A111" s="150"/>
      <c r="B111" s="150"/>
      <c r="C111" s="150"/>
      <c r="D111" s="150"/>
      <c r="E111" s="150"/>
      <c r="F111" s="150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</row>
    <row r="112" spans="1:22" ht="12.75" customHeight="1" x14ac:dyDescent="0.25">
      <c r="A112" s="150"/>
      <c r="B112" s="150"/>
      <c r="C112" s="150"/>
      <c r="D112" s="150"/>
      <c r="E112" s="150"/>
      <c r="F112" s="150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</row>
    <row r="113" spans="1:22" ht="12.75" customHeight="1" x14ac:dyDescent="0.25">
      <c r="A113" s="150"/>
      <c r="B113" s="150"/>
      <c r="C113" s="150"/>
      <c r="D113" s="150"/>
      <c r="E113" s="150"/>
      <c r="F113" s="150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</row>
    <row r="114" spans="1:22" ht="12.75" customHeight="1" x14ac:dyDescent="0.25">
      <c r="A114" s="150"/>
      <c r="B114" s="150"/>
      <c r="C114" s="150"/>
      <c r="D114" s="150"/>
      <c r="E114" s="150"/>
      <c r="F114" s="150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</row>
    <row r="115" spans="1:22" ht="12.75" customHeight="1" x14ac:dyDescent="0.25">
      <c r="A115" s="150"/>
      <c r="B115" s="150"/>
      <c r="C115" s="150"/>
      <c r="D115" s="150"/>
      <c r="E115" s="150"/>
      <c r="F115" s="150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</row>
    <row r="116" spans="1:22" ht="12.75" customHeight="1" x14ac:dyDescent="0.25">
      <c r="A116" s="150"/>
      <c r="B116" s="150"/>
      <c r="C116" s="150"/>
      <c r="D116" s="150"/>
      <c r="E116" s="150"/>
      <c r="F116" s="150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</row>
    <row r="117" spans="1:22" ht="12.75" customHeight="1" x14ac:dyDescent="0.25">
      <c r="A117" s="150"/>
      <c r="B117" s="150"/>
      <c r="C117" s="150"/>
      <c r="D117" s="150"/>
      <c r="E117" s="150"/>
      <c r="F117" s="150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</row>
    <row r="118" spans="1:22" ht="12.75" customHeight="1" x14ac:dyDescent="0.25">
      <c r="A118" s="150"/>
      <c r="B118" s="150"/>
      <c r="C118" s="150"/>
      <c r="D118" s="150"/>
      <c r="E118" s="150"/>
      <c r="F118" s="150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</row>
    <row r="119" spans="1:22" ht="12.75" customHeight="1" x14ac:dyDescent="0.25">
      <c r="A119" s="150"/>
      <c r="B119" s="150"/>
      <c r="C119" s="150"/>
      <c r="D119" s="150"/>
      <c r="E119" s="150"/>
      <c r="F119" s="150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</row>
    <row r="120" spans="1:22" ht="12.75" customHeight="1" x14ac:dyDescent="0.25">
      <c r="A120" s="150"/>
      <c r="B120" s="150"/>
      <c r="C120" s="150"/>
      <c r="D120" s="150"/>
      <c r="E120" s="150"/>
      <c r="F120" s="150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</row>
    <row r="121" spans="1:22" ht="12.75" customHeight="1" x14ac:dyDescent="0.25">
      <c r="A121" s="150"/>
      <c r="B121" s="150"/>
      <c r="C121" s="150"/>
      <c r="D121" s="150"/>
      <c r="E121" s="150"/>
      <c r="F121" s="150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</row>
    <row r="122" spans="1:22" ht="12.75" customHeight="1" x14ac:dyDescent="0.25">
      <c r="A122" s="150"/>
      <c r="B122" s="150"/>
      <c r="C122" s="150"/>
      <c r="D122" s="150"/>
      <c r="E122" s="150"/>
      <c r="F122" s="150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</row>
    <row r="123" spans="1:22" ht="12.75" customHeight="1" x14ac:dyDescent="0.25">
      <c r="A123" s="150"/>
      <c r="B123" s="150"/>
      <c r="C123" s="150"/>
      <c r="D123" s="150"/>
      <c r="E123" s="150"/>
      <c r="F123" s="150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</row>
    <row r="124" spans="1:22" ht="12.75" customHeight="1" x14ac:dyDescent="0.25">
      <c r="A124" s="150"/>
      <c r="B124" s="150"/>
      <c r="C124" s="150"/>
      <c r="D124" s="150"/>
      <c r="E124" s="150"/>
      <c r="F124" s="150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</row>
    <row r="125" spans="1:22" ht="12.75" customHeight="1" x14ac:dyDescent="0.25">
      <c r="A125" s="150"/>
      <c r="B125" s="150"/>
      <c r="C125" s="150"/>
      <c r="D125" s="150"/>
      <c r="E125" s="150"/>
      <c r="F125" s="150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</row>
    <row r="126" spans="1:22" ht="12.75" customHeight="1" x14ac:dyDescent="0.25">
      <c r="A126" s="150"/>
      <c r="B126" s="150"/>
      <c r="C126" s="150"/>
      <c r="D126" s="150"/>
      <c r="E126" s="150"/>
      <c r="F126" s="150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</row>
    <row r="127" spans="1:22" ht="12.75" customHeight="1" x14ac:dyDescent="0.25">
      <c r="A127" s="150"/>
      <c r="B127" s="150"/>
      <c r="C127" s="150"/>
      <c r="D127" s="150"/>
      <c r="E127" s="150"/>
      <c r="F127" s="150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</row>
    <row r="128" spans="1:22" ht="12.75" customHeight="1" x14ac:dyDescent="0.25">
      <c r="A128" s="150"/>
      <c r="B128" s="150"/>
      <c r="C128" s="150"/>
      <c r="D128" s="150"/>
      <c r="E128" s="150"/>
      <c r="F128" s="150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</row>
    <row r="129" spans="1:22" ht="12.75" customHeight="1" x14ac:dyDescent="0.25">
      <c r="A129" s="150"/>
      <c r="B129" s="150"/>
      <c r="C129" s="150"/>
      <c r="D129" s="150"/>
      <c r="E129" s="150"/>
      <c r="F129" s="150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</row>
    <row r="130" spans="1:22" ht="12.75" customHeight="1" x14ac:dyDescent="0.25">
      <c r="A130" s="150"/>
      <c r="B130" s="150"/>
      <c r="C130" s="150"/>
      <c r="D130" s="150"/>
      <c r="E130" s="150"/>
      <c r="F130" s="150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</row>
    <row r="131" spans="1:22" ht="12.75" customHeight="1" x14ac:dyDescent="0.25">
      <c r="A131" s="150"/>
      <c r="B131" s="150"/>
      <c r="C131" s="150"/>
      <c r="D131" s="150"/>
      <c r="E131" s="150"/>
      <c r="F131" s="150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</row>
    <row r="132" spans="1:22" ht="12.75" customHeight="1" x14ac:dyDescent="0.25">
      <c r="A132" s="150"/>
      <c r="B132" s="150"/>
      <c r="C132" s="150"/>
      <c r="D132" s="150"/>
      <c r="E132" s="150"/>
      <c r="F132" s="150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</row>
    <row r="133" spans="1:22" ht="12.75" customHeight="1" x14ac:dyDescent="0.25">
      <c r="A133" s="150"/>
      <c r="B133" s="150"/>
      <c r="C133" s="150"/>
      <c r="D133" s="150"/>
      <c r="E133" s="150"/>
      <c r="F133" s="150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</row>
    <row r="134" spans="1:22" ht="12.75" customHeight="1" x14ac:dyDescent="0.25">
      <c r="A134" s="150"/>
      <c r="B134" s="150"/>
      <c r="C134" s="150"/>
      <c r="D134" s="150"/>
      <c r="E134" s="150"/>
      <c r="F134" s="150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</row>
    <row r="135" spans="1:22" ht="12.75" customHeight="1" x14ac:dyDescent="0.25">
      <c r="A135" s="150"/>
      <c r="B135" s="150"/>
      <c r="C135" s="150"/>
      <c r="D135" s="150"/>
      <c r="E135" s="150"/>
      <c r="F135" s="150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</row>
    <row r="136" spans="1:22" ht="12.75" customHeight="1" x14ac:dyDescent="0.25">
      <c r="A136" s="150"/>
      <c r="B136" s="150"/>
      <c r="C136" s="150"/>
      <c r="D136" s="150"/>
      <c r="E136" s="150"/>
      <c r="F136" s="150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</row>
    <row r="137" spans="1:22" ht="12.75" customHeight="1" x14ac:dyDescent="0.25">
      <c r="A137" s="150"/>
      <c r="B137" s="150"/>
      <c r="C137" s="150"/>
      <c r="D137" s="150"/>
      <c r="E137" s="150"/>
      <c r="F137" s="150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</row>
    <row r="138" spans="1:22" ht="12.75" customHeight="1" x14ac:dyDescent="0.25">
      <c r="A138" s="150"/>
      <c r="B138" s="150"/>
      <c r="C138" s="150"/>
      <c r="D138" s="150"/>
      <c r="E138" s="150"/>
      <c r="F138" s="150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</row>
    <row r="139" spans="1:22" ht="12.75" customHeight="1" x14ac:dyDescent="0.25">
      <c r="A139" s="150"/>
      <c r="B139" s="150"/>
      <c r="C139" s="150"/>
      <c r="D139" s="150"/>
      <c r="E139" s="150"/>
      <c r="F139" s="150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</row>
    <row r="140" spans="1:22" ht="12.75" customHeight="1" x14ac:dyDescent="0.25">
      <c r="A140" s="150"/>
      <c r="B140" s="150"/>
      <c r="C140" s="150"/>
      <c r="D140" s="150"/>
      <c r="E140" s="150"/>
      <c r="F140" s="150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</row>
    <row r="141" spans="1:22" ht="12.75" customHeight="1" x14ac:dyDescent="0.25">
      <c r="A141" s="150"/>
      <c r="B141" s="150"/>
      <c r="C141" s="150"/>
      <c r="D141" s="150"/>
      <c r="E141" s="150"/>
      <c r="F141" s="150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</row>
    <row r="142" spans="1:22" ht="12.75" customHeight="1" x14ac:dyDescent="0.25">
      <c r="A142" s="150"/>
      <c r="B142" s="150"/>
      <c r="C142" s="150"/>
      <c r="D142" s="150"/>
      <c r="E142" s="150"/>
      <c r="F142" s="150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</row>
    <row r="143" spans="1:22" ht="12.75" customHeight="1" x14ac:dyDescent="0.25">
      <c r="A143" s="150"/>
      <c r="B143" s="150"/>
      <c r="C143" s="150"/>
      <c r="D143" s="150"/>
      <c r="E143" s="150"/>
      <c r="F143" s="150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</row>
    <row r="144" spans="1:22" ht="12.75" customHeight="1" x14ac:dyDescent="0.25">
      <c r="A144" s="150"/>
      <c r="B144" s="150"/>
      <c r="C144" s="150"/>
      <c r="D144" s="150"/>
      <c r="E144" s="150"/>
      <c r="F144" s="150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</row>
    <row r="145" spans="1:22" ht="12.75" customHeight="1" x14ac:dyDescent="0.25">
      <c r="A145" s="150"/>
      <c r="B145" s="150"/>
      <c r="C145" s="150"/>
      <c r="D145" s="150"/>
      <c r="E145" s="150"/>
      <c r="F145" s="150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</row>
    <row r="146" spans="1:22" ht="12.75" customHeight="1" x14ac:dyDescent="0.25">
      <c r="A146" s="150"/>
      <c r="B146" s="150"/>
      <c r="C146" s="150"/>
      <c r="D146" s="150"/>
      <c r="E146" s="150"/>
      <c r="F146" s="150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</row>
    <row r="147" spans="1:22" ht="12.75" customHeight="1" x14ac:dyDescent="0.25">
      <c r="A147" s="150"/>
      <c r="B147" s="150"/>
      <c r="C147" s="150"/>
      <c r="D147" s="150"/>
      <c r="E147" s="150"/>
      <c r="F147" s="150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</row>
    <row r="148" spans="1:22" ht="12.75" customHeight="1" x14ac:dyDescent="0.25">
      <c r="A148" s="150"/>
      <c r="B148" s="150"/>
      <c r="C148" s="150"/>
      <c r="D148" s="150"/>
      <c r="E148" s="150"/>
      <c r="F148" s="150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</row>
    <row r="149" spans="1:22" ht="12.75" customHeight="1" x14ac:dyDescent="0.25">
      <c r="A149" s="150"/>
      <c r="B149" s="150"/>
      <c r="C149" s="150"/>
      <c r="D149" s="150"/>
      <c r="E149" s="150"/>
      <c r="F149" s="150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</row>
    <row r="150" spans="1:22" ht="12.75" customHeight="1" x14ac:dyDescent="0.25">
      <c r="A150" s="150"/>
      <c r="B150" s="150"/>
      <c r="C150" s="150"/>
      <c r="D150" s="150"/>
      <c r="E150" s="150"/>
      <c r="F150" s="150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</row>
    <row r="151" spans="1:22" ht="12.75" customHeight="1" x14ac:dyDescent="0.25">
      <c r="A151" s="150"/>
      <c r="B151" s="150"/>
      <c r="C151" s="150"/>
      <c r="D151" s="150"/>
      <c r="E151" s="150"/>
      <c r="F151" s="150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</row>
    <row r="152" spans="1:22" ht="12.75" customHeight="1" x14ac:dyDescent="0.25">
      <c r="A152" s="150"/>
      <c r="B152" s="150"/>
      <c r="C152" s="150"/>
      <c r="D152" s="150"/>
      <c r="E152" s="150"/>
      <c r="F152" s="150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</row>
    <row r="153" spans="1:22" ht="12.75" customHeight="1" x14ac:dyDescent="0.25">
      <c r="A153" s="150"/>
      <c r="B153" s="150"/>
      <c r="C153" s="150"/>
      <c r="D153" s="150"/>
      <c r="E153" s="150"/>
      <c r="F153" s="150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</row>
    <row r="154" spans="1:22" ht="12.75" customHeight="1" x14ac:dyDescent="0.25">
      <c r="A154" s="150"/>
      <c r="B154" s="150"/>
      <c r="C154" s="150"/>
      <c r="D154" s="150"/>
      <c r="E154" s="150"/>
      <c r="F154" s="150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</row>
    <row r="155" spans="1:22" ht="12.75" customHeight="1" x14ac:dyDescent="0.25">
      <c r="A155" s="150"/>
      <c r="B155" s="150"/>
      <c r="C155" s="150"/>
      <c r="D155" s="150"/>
      <c r="E155" s="150"/>
      <c r="F155" s="150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</row>
    <row r="156" spans="1:22" ht="12.75" customHeight="1" x14ac:dyDescent="0.25">
      <c r="A156" s="150"/>
      <c r="B156" s="150"/>
      <c r="C156" s="150"/>
      <c r="D156" s="150"/>
      <c r="E156" s="150"/>
      <c r="F156" s="150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</row>
    <row r="157" spans="1:22" ht="12.75" customHeight="1" x14ac:dyDescent="0.25">
      <c r="A157" s="150"/>
      <c r="B157" s="150"/>
      <c r="C157" s="150"/>
      <c r="D157" s="150"/>
      <c r="E157" s="150"/>
      <c r="F157" s="150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</row>
    <row r="158" spans="1:22" ht="12.75" customHeight="1" x14ac:dyDescent="0.25">
      <c r="A158" s="150"/>
      <c r="B158" s="150"/>
      <c r="C158" s="150"/>
      <c r="D158" s="150"/>
      <c r="E158" s="150"/>
      <c r="F158" s="150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</row>
    <row r="159" spans="1:22" ht="12.75" customHeight="1" x14ac:dyDescent="0.25">
      <c r="A159" s="150"/>
      <c r="B159" s="150"/>
      <c r="C159" s="150"/>
      <c r="D159" s="150"/>
      <c r="E159" s="150"/>
      <c r="F159" s="150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</row>
    <row r="160" spans="1:22" ht="12.75" customHeight="1" x14ac:dyDescent="0.25">
      <c r="A160" s="150"/>
      <c r="B160" s="150"/>
      <c r="C160" s="150"/>
      <c r="D160" s="150"/>
      <c r="E160" s="150"/>
      <c r="F160" s="150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</row>
    <row r="161" spans="1:22" ht="12.75" customHeight="1" x14ac:dyDescent="0.25">
      <c r="A161" s="150"/>
      <c r="B161" s="150"/>
      <c r="C161" s="150"/>
      <c r="D161" s="150"/>
      <c r="E161" s="150"/>
      <c r="F161" s="150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</row>
    <row r="162" spans="1:22" ht="12.75" customHeight="1" x14ac:dyDescent="0.25">
      <c r="A162" s="150"/>
      <c r="B162" s="150"/>
      <c r="C162" s="150"/>
      <c r="D162" s="150"/>
      <c r="E162" s="150"/>
      <c r="F162" s="150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</row>
    <row r="163" spans="1:22" ht="12.75" customHeight="1" x14ac:dyDescent="0.25">
      <c r="A163" s="150"/>
      <c r="B163" s="150"/>
      <c r="C163" s="150"/>
      <c r="D163" s="150"/>
      <c r="E163" s="150"/>
      <c r="F163" s="150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</row>
    <row r="164" spans="1:22" ht="12.75" customHeight="1" x14ac:dyDescent="0.25">
      <c r="A164" s="150"/>
      <c r="B164" s="150"/>
      <c r="C164" s="150"/>
      <c r="D164" s="150"/>
      <c r="E164" s="150"/>
      <c r="F164" s="150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</row>
    <row r="165" spans="1:22" ht="12.75" customHeight="1" x14ac:dyDescent="0.25">
      <c r="A165" s="150"/>
      <c r="B165" s="150"/>
      <c r="C165" s="150"/>
      <c r="D165" s="150"/>
      <c r="E165" s="150"/>
      <c r="F165" s="150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</row>
    <row r="166" spans="1:22" ht="12.75" customHeight="1" x14ac:dyDescent="0.25">
      <c r="A166" s="150"/>
      <c r="B166" s="150"/>
      <c r="C166" s="150"/>
      <c r="D166" s="150"/>
      <c r="E166" s="150"/>
      <c r="F166" s="150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</row>
    <row r="167" spans="1:22" ht="12.75" customHeight="1" x14ac:dyDescent="0.25">
      <c r="A167" s="150"/>
      <c r="B167" s="150"/>
      <c r="C167" s="150"/>
      <c r="D167" s="150"/>
      <c r="E167" s="150"/>
      <c r="F167" s="150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</row>
    <row r="168" spans="1:22" ht="12.75" customHeight="1" x14ac:dyDescent="0.25">
      <c r="A168" s="150"/>
      <c r="B168" s="150"/>
      <c r="C168" s="150"/>
      <c r="D168" s="150"/>
      <c r="E168" s="150"/>
      <c r="F168" s="150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</row>
    <row r="169" spans="1:22" ht="12.75" customHeight="1" x14ac:dyDescent="0.25">
      <c r="A169" s="150"/>
      <c r="B169" s="150"/>
      <c r="C169" s="150"/>
      <c r="D169" s="150"/>
      <c r="E169" s="150"/>
      <c r="F169" s="150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</row>
    <row r="170" spans="1:22" ht="12.75" customHeight="1" x14ac:dyDescent="0.25">
      <c r="A170" s="150"/>
      <c r="B170" s="150"/>
      <c r="C170" s="150"/>
      <c r="D170" s="150"/>
      <c r="E170" s="150"/>
      <c r="F170" s="150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</row>
    <row r="171" spans="1:22" ht="12.75" customHeight="1" x14ac:dyDescent="0.25">
      <c r="A171" s="150"/>
      <c r="B171" s="150"/>
      <c r="C171" s="150"/>
      <c r="D171" s="150"/>
      <c r="E171" s="150"/>
      <c r="F171" s="150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</row>
    <row r="172" spans="1:22" ht="12.75" customHeight="1" x14ac:dyDescent="0.25">
      <c r="A172" s="150"/>
      <c r="B172" s="150"/>
      <c r="C172" s="150"/>
      <c r="D172" s="150"/>
      <c r="E172" s="150"/>
      <c r="F172" s="150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</row>
    <row r="173" spans="1:22" ht="12.75" customHeight="1" x14ac:dyDescent="0.25">
      <c r="A173" s="150"/>
      <c r="B173" s="150"/>
      <c r="C173" s="150"/>
      <c r="D173" s="150"/>
      <c r="E173" s="150"/>
      <c r="F173" s="150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</row>
    <row r="174" spans="1:22" ht="12.75" customHeight="1" x14ac:dyDescent="0.25">
      <c r="A174" s="150"/>
      <c r="B174" s="150"/>
      <c r="C174" s="150"/>
      <c r="D174" s="150"/>
      <c r="E174" s="150"/>
      <c r="F174" s="150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</row>
    <row r="175" spans="1:22" ht="12.75" customHeight="1" x14ac:dyDescent="0.25">
      <c r="A175" s="150"/>
      <c r="B175" s="150"/>
      <c r="C175" s="150"/>
      <c r="D175" s="150"/>
      <c r="E175" s="150"/>
      <c r="F175" s="150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</row>
    <row r="176" spans="1:22" ht="12.75" customHeight="1" x14ac:dyDescent="0.25">
      <c r="A176" s="150"/>
      <c r="B176" s="150"/>
      <c r="C176" s="150"/>
      <c r="D176" s="150"/>
      <c r="E176" s="150"/>
      <c r="F176" s="150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</row>
    <row r="177" spans="1:22" ht="12.75" customHeight="1" x14ac:dyDescent="0.25">
      <c r="A177" s="150"/>
      <c r="B177" s="150"/>
      <c r="C177" s="150"/>
      <c r="D177" s="150"/>
      <c r="E177" s="150"/>
      <c r="F177" s="150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</row>
    <row r="178" spans="1:22" ht="12.75" customHeight="1" x14ac:dyDescent="0.25">
      <c r="A178" s="150"/>
      <c r="B178" s="150"/>
      <c r="C178" s="150"/>
      <c r="D178" s="150"/>
      <c r="E178" s="150"/>
      <c r="F178" s="150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</row>
    <row r="179" spans="1:22" ht="12.75" customHeight="1" x14ac:dyDescent="0.25">
      <c r="A179" s="150"/>
      <c r="B179" s="150"/>
      <c r="C179" s="150"/>
      <c r="D179" s="150"/>
      <c r="E179" s="150"/>
      <c r="F179" s="150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</row>
    <row r="180" spans="1:22" ht="12.75" customHeight="1" x14ac:dyDescent="0.25">
      <c r="A180" s="150"/>
      <c r="B180" s="150"/>
      <c r="C180" s="150"/>
      <c r="D180" s="150"/>
      <c r="E180" s="150"/>
      <c r="F180" s="150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</row>
    <row r="181" spans="1:22" ht="12.75" customHeight="1" x14ac:dyDescent="0.25">
      <c r="A181" s="150"/>
      <c r="B181" s="150"/>
      <c r="C181" s="150"/>
      <c r="D181" s="150"/>
      <c r="E181" s="150"/>
      <c r="F181" s="150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</row>
    <row r="182" spans="1:22" ht="12.75" customHeight="1" x14ac:dyDescent="0.25">
      <c r="A182" s="150"/>
      <c r="B182" s="150"/>
      <c r="C182" s="150"/>
      <c r="D182" s="150"/>
      <c r="E182" s="150"/>
      <c r="F182" s="150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</row>
    <row r="183" spans="1:22" ht="12.75" customHeight="1" x14ac:dyDescent="0.25">
      <c r="A183" s="150"/>
      <c r="B183" s="150"/>
      <c r="C183" s="150"/>
      <c r="D183" s="150"/>
      <c r="E183" s="150"/>
      <c r="F183" s="150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</row>
    <row r="184" spans="1:22" ht="12.75" customHeight="1" x14ac:dyDescent="0.25">
      <c r="A184" s="150"/>
      <c r="B184" s="150"/>
      <c r="C184" s="150"/>
      <c r="D184" s="150"/>
      <c r="E184" s="150"/>
      <c r="F184" s="150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</row>
    <row r="185" spans="1:22" ht="12.75" customHeight="1" x14ac:dyDescent="0.25">
      <c r="A185" s="150"/>
      <c r="B185" s="150"/>
      <c r="C185" s="150"/>
      <c r="D185" s="150"/>
      <c r="E185" s="150"/>
      <c r="F185" s="150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</row>
    <row r="186" spans="1:22" ht="12.75" customHeight="1" x14ac:dyDescent="0.25">
      <c r="A186" s="150"/>
      <c r="B186" s="150"/>
      <c r="C186" s="150"/>
      <c r="D186" s="150"/>
      <c r="E186" s="150"/>
      <c r="F186" s="150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</row>
    <row r="187" spans="1:22" ht="12.75" customHeight="1" x14ac:dyDescent="0.25">
      <c r="A187" s="150"/>
      <c r="B187" s="150"/>
      <c r="C187" s="150"/>
      <c r="D187" s="150"/>
      <c r="E187" s="150"/>
      <c r="F187" s="150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</row>
    <row r="188" spans="1:22" ht="12.75" customHeight="1" x14ac:dyDescent="0.25">
      <c r="A188" s="150"/>
      <c r="B188" s="150"/>
      <c r="C188" s="150"/>
      <c r="D188" s="150"/>
      <c r="E188" s="150"/>
      <c r="F188" s="150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</row>
    <row r="189" spans="1:22" ht="12.75" customHeight="1" x14ac:dyDescent="0.25">
      <c r="A189" s="150"/>
      <c r="B189" s="150"/>
      <c r="C189" s="150"/>
      <c r="D189" s="150"/>
      <c r="E189" s="150"/>
      <c r="F189" s="150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</row>
    <row r="190" spans="1:22" ht="12.75" customHeight="1" x14ac:dyDescent="0.25">
      <c r="A190" s="150"/>
      <c r="B190" s="150"/>
      <c r="C190" s="150"/>
      <c r="D190" s="150"/>
      <c r="E190" s="150"/>
      <c r="F190" s="150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</row>
    <row r="191" spans="1:22" ht="12.75" customHeight="1" x14ac:dyDescent="0.25">
      <c r="A191" s="150"/>
      <c r="B191" s="150"/>
      <c r="C191" s="150"/>
      <c r="D191" s="150"/>
      <c r="E191" s="150"/>
      <c r="F191" s="150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</row>
    <row r="192" spans="1:22" ht="12.75" customHeight="1" x14ac:dyDescent="0.25">
      <c r="A192" s="150"/>
      <c r="B192" s="150"/>
      <c r="C192" s="150"/>
      <c r="D192" s="150"/>
      <c r="E192" s="150"/>
      <c r="F192" s="150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</row>
    <row r="193" spans="1:22" ht="12.75" customHeight="1" x14ac:dyDescent="0.25">
      <c r="A193" s="150"/>
      <c r="B193" s="150"/>
      <c r="C193" s="150"/>
      <c r="D193" s="150"/>
      <c r="E193" s="150"/>
      <c r="F193" s="150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</row>
    <row r="194" spans="1:22" ht="12.75" customHeight="1" x14ac:dyDescent="0.25">
      <c r="A194" s="150"/>
      <c r="B194" s="150"/>
      <c r="C194" s="150"/>
      <c r="D194" s="150"/>
      <c r="E194" s="150"/>
      <c r="F194" s="150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</row>
    <row r="195" spans="1:22" ht="12.75" customHeight="1" x14ac:dyDescent="0.25">
      <c r="A195" s="150"/>
      <c r="B195" s="150"/>
      <c r="C195" s="150"/>
      <c r="D195" s="150"/>
      <c r="E195" s="150"/>
      <c r="F195" s="150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</row>
    <row r="196" spans="1:22" ht="12.75" customHeight="1" x14ac:dyDescent="0.25">
      <c r="A196" s="150"/>
      <c r="B196" s="150"/>
      <c r="C196" s="150"/>
      <c r="D196" s="150"/>
      <c r="E196" s="150"/>
      <c r="F196" s="150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</row>
    <row r="197" spans="1:22" ht="12.75" customHeight="1" x14ac:dyDescent="0.25">
      <c r="A197" s="150"/>
      <c r="B197" s="150"/>
      <c r="C197" s="150"/>
      <c r="D197" s="150"/>
      <c r="E197" s="150"/>
      <c r="F197" s="150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</row>
    <row r="198" spans="1:22" ht="12.75" customHeight="1" x14ac:dyDescent="0.25">
      <c r="A198" s="150"/>
      <c r="B198" s="150"/>
      <c r="C198" s="150"/>
      <c r="D198" s="150"/>
      <c r="E198" s="150"/>
      <c r="F198" s="150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</row>
    <row r="199" spans="1:22" ht="12.75" customHeight="1" x14ac:dyDescent="0.25">
      <c r="A199" s="150"/>
      <c r="B199" s="150"/>
      <c r="C199" s="150"/>
      <c r="D199" s="150"/>
      <c r="E199" s="150"/>
      <c r="F199" s="150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</row>
    <row r="200" spans="1:22" ht="12.75" customHeight="1" x14ac:dyDescent="0.25">
      <c r="A200" s="150"/>
      <c r="B200" s="150"/>
      <c r="C200" s="150"/>
      <c r="D200" s="150"/>
      <c r="E200" s="150"/>
      <c r="F200" s="150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</row>
    <row r="201" spans="1:22" ht="12.75" customHeight="1" x14ac:dyDescent="0.25">
      <c r="A201" s="150"/>
      <c r="B201" s="150"/>
      <c r="C201" s="150"/>
      <c r="D201" s="150"/>
      <c r="E201" s="150"/>
      <c r="F201" s="150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</row>
    <row r="202" spans="1:22" ht="12.75" customHeight="1" x14ac:dyDescent="0.25">
      <c r="A202" s="150"/>
      <c r="B202" s="150"/>
      <c r="C202" s="150"/>
      <c r="D202" s="150"/>
      <c r="E202" s="150"/>
      <c r="F202" s="150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</row>
    <row r="203" spans="1:22" ht="12.75" customHeight="1" x14ac:dyDescent="0.25">
      <c r="A203" s="150"/>
      <c r="B203" s="150"/>
      <c r="C203" s="150"/>
      <c r="D203" s="150"/>
      <c r="E203" s="150"/>
      <c r="F203" s="150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</row>
    <row r="204" spans="1:22" ht="12.75" customHeight="1" x14ac:dyDescent="0.25">
      <c r="A204" s="150"/>
      <c r="B204" s="150"/>
      <c r="C204" s="150"/>
      <c r="D204" s="150"/>
      <c r="E204" s="150"/>
      <c r="F204" s="150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</row>
    <row r="205" spans="1:22" ht="12.75" customHeight="1" x14ac:dyDescent="0.25">
      <c r="A205" s="150"/>
      <c r="B205" s="150"/>
      <c r="C205" s="150"/>
      <c r="D205" s="150"/>
      <c r="E205" s="150"/>
      <c r="F205" s="150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</row>
    <row r="206" spans="1:22" ht="12.75" customHeight="1" x14ac:dyDescent="0.25">
      <c r="A206" s="150"/>
      <c r="B206" s="150"/>
      <c r="C206" s="150"/>
      <c r="D206" s="150"/>
      <c r="E206" s="150"/>
      <c r="F206" s="150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</row>
    <row r="207" spans="1:22" ht="12.75" customHeight="1" x14ac:dyDescent="0.25">
      <c r="A207" s="150"/>
      <c r="B207" s="150"/>
      <c r="C207" s="150"/>
      <c r="D207" s="150"/>
      <c r="E207" s="150"/>
      <c r="F207" s="150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</row>
    <row r="208" spans="1:22" ht="12.75" customHeight="1" x14ac:dyDescent="0.25">
      <c r="A208" s="150"/>
      <c r="B208" s="150"/>
      <c r="C208" s="150"/>
      <c r="D208" s="150"/>
      <c r="E208" s="150"/>
      <c r="F208" s="150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</row>
    <row r="209" spans="1:22" ht="12.75" customHeight="1" x14ac:dyDescent="0.25">
      <c r="A209" s="150"/>
      <c r="B209" s="150"/>
      <c r="C209" s="150"/>
      <c r="D209" s="150"/>
      <c r="E209" s="150"/>
      <c r="F209" s="150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</row>
    <row r="210" spans="1:22" ht="12.75" customHeight="1" x14ac:dyDescent="0.25">
      <c r="A210" s="150"/>
      <c r="B210" s="150"/>
      <c r="C210" s="150"/>
      <c r="D210" s="150"/>
      <c r="E210" s="150"/>
      <c r="F210" s="150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</row>
    <row r="211" spans="1:22" ht="12.75" customHeight="1" x14ac:dyDescent="0.25">
      <c r="A211" s="150"/>
      <c r="B211" s="150"/>
      <c r="C211" s="150"/>
      <c r="D211" s="150"/>
      <c r="E211" s="150"/>
      <c r="F211" s="150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</row>
    <row r="212" spans="1:22" ht="12.75" customHeight="1" x14ac:dyDescent="0.25">
      <c r="A212" s="150"/>
      <c r="B212" s="150"/>
      <c r="C212" s="150"/>
      <c r="D212" s="150"/>
      <c r="E212" s="150"/>
      <c r="F212" s="150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</row>
    <row r="213" spans="1:22" ht="12.75" customHeight="1" x14ac:dyDescent="0.25">
      <c r="A213" s="150"/>
      <c r="B213" s="150"/>
      <c r="C213" s="150"/>
      <c r="D213" s="150"/>
      <c r="E213" s="150"/>
      <c r="F213" s="150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</row>
    <row r="214" spans="1:22" ht="12.75" customHeight="1" x14ac:dyDescent="0.25">
      <c r="A214" s="150"/>
      <c r="B214" s="150"/>
      <c r="C214" s="150"/>
      <c r="D214" s="150"/>
      <c r="E214" s="150"/>
      <c r="F214" s="150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</row>
    <row r="215" spans="1:22" ht="12.75" customHeight="1" x14ac:dyDescent="0.25">
      <c r="A215" s="150"/>
      <c r="B215" s="150"/>
      <c r="C215" s="150"/>
      <c r="D215" s="150"/>
      <c r="E215" s="150"/>
      <c r="F215" s="150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</row>
    <row r="216" spans="1:22" ht="12.75" customHeight="1" x14ac:dyDescent="0.25">
      <c r="A216" s="150"/>
      <c r="B216" s="150"/>
      <c r="C216" s="150"/>
      <c r="D216" s="150"/>
      <c r="E216" s="150"/>
      <c r="F216" s="150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</row>
    <row r="217" spans="1:22" ht="12.75" customHeight="1" x14ac:dyDescent="0.25">
      <c r="A217" s="150"/>
      <c r="B217" s="150"/>
      <c r="C217" s="150"/>
      <c r="D217" s="150"/>
      <c r="E217" s="150"/>
      <c r="F217" s="150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</row>
    <row r="218" spans="1:22" ht="12.75" customHeight="1" x14ac:dyDescent="0.25">
      <c r="A218" s="150"/>
      <c r="B218" s="150"/>
      <c r="C218" s="150"/>
      <c r="D218" s="150"/>
      <c r="E218" s="150"/>
      <c r="F218" s="150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</row>
    <row r="219" spans="1:22" ht="12.75" customHeight="1" x14ac:dyDescent="0.25">
      <c r="A219" s="150"/>
      <c r="B219" s="150"/>
      <c r="C219" s="150"/>
      <c r="D219" s="150"/>
      <c r="E219" s="150"/>
      <c r="F219" s="150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</row>
    <row r="220" spans="1:22" ht="12.75" customHeight="1" x14ac:dyDescent="0.25">
      <c r="A220" s="150"/>
      <c r="B220" s="150"/>
      <c r="C220" s="150"/>
      <c r="D220" s="150"/>
      <c r="E220" s="150"/>
      <c r="F220" s="150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</row>
    <row r="221" spans="1:22" ht="12.75" customHeight="1" x14ac:dyDescent="0.25">
      <c r="A221" s="150"/>
      <c r="B221" s="150"/>
      <c r="C221" s="150"/>
      <c r="D221" s="150"/>
      <c r="E221" s="150"/>
      <c r="F221" s="150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</row>
    <row r="222" spans="1:22" ht="12.75" customHeight="1" x14ac:dyDescent="0.25">
      <c r="A222" s="150"/>
      <c r="B222" s="150"/>
      <c r="C222" s="150"/>
      <c r="D222" s="150"/>
      <c r="E222" s="150"/>
      <c r="F222" s="150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</row>
    <row r="223" spans="1:22" ht="12.75" customHeight="1" x14ac:dyDescent="0.25">
      <c r="A223" s="150"/>
      <c r="B223" s="150"/>
      <c r="C223" s="150"/>
      <c r="D223" s="150"/>
      <c r="E223" s="150"/>
      <c r="F223" s="150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</row>
    <row r="224" spans="1:22" ht="12.75" customHeight="1" x14ac:dyDescent="0.25">
      <c r="A224" s="150"/>
      <c r="B224" s="150"/>
      <c r="C224" s="150"/>
      <c r="D224" s="150"/>
      <c r="E224" s="150"/>
      <c r="F224" s="150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</row>
    <row r="225" spans="1:22" ht="12.75" customHeight="1" x14ac:dyDescent="0.25">
      <c r="A225" s="150"/>
      <c r="B225" s="150"/>
      <c r="C225" s="150"/>
      <c r="D225" s="150"/>
      <c r="E225" s="150"/>
      <c r="F225" s="150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</row>
    <row r="226" spans="1:22" ht="12.75" customHeight="1" x14ac:dyDescent="0.25">
      <c r="A226" s="150"/>
      <c r="B226" s="150"/>
      <c r="C226" s="150"/>
      <c r="D226" s="150"/>
      <c r="E226" s="150"/>
      <c r="F226" s="150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</row>
    <row r="227" spans="1:22" ht="12.75" customHeight="1" x14ac:dyDescent="0.25">
      <c r="A227" s="150"/>
      <c r="B227" s="150"/>
      <c r="C227" s="150"/>
      <c r="D227" s="150"/>
      <c r="E227" s="150"/>
      <c r="F227" s="150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</row>
    <row r="228" spans="1:22" ht="12.75" customHeight="1" x14ac:dyDescent="0.25">
      <c r="A228" s="150"/>
      <c r="B228" s="150"/>
      <c r="C228" s="150"/>
      <c r="D228" s="150"/>
      <c r="E228" s="150"/>
      <c r="F228" s="150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</row>
    <row r="229" spans="1:22" ht="15.75" customHeight="1" x14ac:dyDescent="0.25"/>
    <row r="230" spans="1:22" ht="15.75" customHeight="1" x14ac:dyDescent="0.25"/>
    <row r="231" spans="1:22" ht="15.75" customHeight="1" x14ac:dyDescent="0.25"/>
    <row r="232" spans="1:22" ht="15.75" customHeight="1" x14ac:dyDescent="0.25"/>
    <row r="233" spans="1:22" ht="15.75" customHeight="1" x14ac:dyDescent="0.25"/>
    <row r="234" spans="1:22" ht="15.75" customHeight="1" x14ac:dyDescent="0.25"/>
    <row r="235" spans="1:22" ht="15.75" customHeight="1" x14ac:dyDescent="0.25"/>
    <row r="236" spans="1:22" ht="15.75" customHeight="1" x14ac:dyDescent="0.25"/>
    <row r="237" spans="1:22" ht="15.75" customHeight="1" x14ac:dyDescent="0.25"/>
    <row r="238" spans="1:22" ht="15.75" customHeight="1" x14ac:dyDescent="0.25"/>
    <row r="239" spans="1:22" ht="15.75" customHeight="1" x14ac:dyDescent="0.25"/>
    <row r="240" spans="1:22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3">
    <mergeCell ref="A2:F3"/>
    <mergeCell ref="A28:B28"/>
    <mergeCell ref="C28:F28"/>
  </mergeCells>
  <pageMargins left="1.07" right="0.3" top="0.83" bottom="0.75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1001"/>
  <sheetViews>
    <sheetView showGridLines="0" tabSelected="1" zoomScale="145" zoomScaleNormal="145" zoomScaleSheetLayoutView="100" workbookViewId="0">
      <selection activeCell="A5" sqref="A5"/>
    </sheetView>
  </sheetViews>
  <sheetFormatPr baseColWidth="10" defaultColWidth="14.42578125" defaultRowHeight="15" customHeight="1" x14ac:dyDescent="0.25"/>
  <cols>
    <col min="1" max="1" width="45.85546875" style="55" customWidth="1"/>
    <col min="2" max="3" width="9.5703125" style="55" customWidth="1"/>
    <col min="4" max="4" width="17.5703125" style="55" customWidth="1"/>
    <col min="5" max="8" width="9.5703125" style="55" customWidth="1"/>
    <col min="9" max="9" width="0.85546875" style="51" customWidth="1"/>
    <col min="10" max="10" width="12.42578125" style="51" bestFit="1" customWidth="1"/>
    <col min="11" max="11" width="16.5703125" style="55" bestFit="1" customWidth="1"/>
    <col min="12" max="12" width="8" style="55" customWidth="1"/>
    <col min="13" max="16384" width="14.42578125" style="55"/>
  </cols>
  <sheetData>
    <row r="1" spans="1:12" ht="18" customHeight="1" x14ac:dyDescent="0.25">
      <c r="A1" s="270" t="s">
        <v>284</v>
      </c>
      <c r="B1" s="271"/>
      <c r="C1" s="271"/>
      <c r="D1" s="271"/>
      <c r="E1" s="271"/>
      <c r="F1" s="271"/>
      <c r="G1" s="271"/>
      <c r="H1" s="271"/>
      <c r="I1" s="101"/>
      <c r="J1" s="101"/>
      <c r="K1" s="53"/>
      <c r="L1" s="53"/>
    </row>
    <row r="2" spans="1:12" ht="32.25" customHeight="1" x14ac:dyDescent="0.25">
      <c r="A2" s="271"/>
      <c r="B2" s="271"/>
      <c r="C2" s="271"/>
      <c r="D2" s="271"/>
      <c r="E2" s="271"/>
      <c r="F2" s="271"/>
      <c r="G2" s="271"/>
      <c r="H2" s="271"/>
      <c r="I2" s="101"/>
      <c r="J2" s="101"/>
      <c r="K2" s="53"/>
      <c r="L2" s="53"/>
    </row>
    <row r="3" spans="1:12" ht="23.25" customHeight="1" x14ac:dyDescent="0.25">
      <c r="A3" s="102" t="s">
        <v>162</v>
      </c>
      <c r="B3" s="318" t="s">
        <v>163</v>
      </c>
      <c r="C3" s="319"/>
      <c r="D3" s="103" t="s">
        <v>164</v>
      </c>
      <c r="E3" s="318" t="s">
        <v>165</v>
      </c>
      <c r="F3" s="319"/>
      <c r="G3" s="318" t="s">
        <v>166</v>
      </c>
      <c r="H3" s="320"/>
      <c r="I3" s="101"/>
      <c r="J3" s="101"/>
      <c r="K3" s="53"/>
      <c r="L3" s="53"/>
    </row>
    <row r="4" spans="1:12" ht="21.75" customHeight="1" x14ac:dyDescent="0.25">
      <c r="A4" s="104" t="s">
        <v>167</v>
      </c>
      <c r="B4" s="321"/>
      <c r="C4" s="316"/>
      <c r="D4" s="105"/>
      <c r="E4" s="315"/>
      <c r="F4" s="316"/>
      <c r="G4" s="322"/>
      <c r="H4" s="299"/>
      <c r="I4" s="101"/>
      <c r="J4" s="101"/>
      <c r="K4" s="53"/>
      <c r="L4" s="53"/>
    </row>
    <row r="5" spans="1:12" ht="11.25" customHeight="1" x14ac:dyDescent="0.25">
      <c r="A5" s="107" t="s">
        <v>168</v>
      </c>
      <c r="B5" s="308"/>
      <c r="C5" s="299"/>
      <c r="D5" s="105"/>
      <c r="E5" s="306"/>
      <c r="F5" s="299"/>
      <c r="G5" s="298"/>
      <c r="H5" s="299"/>
      <c r="I5" s="101"/>
      <c r="J5" s="101"/>
      <c r="K5" s="53"/>
      <c r="L5" s="53"/>
    </row>
    <row r="6" spans="1:12" ht="11.25" customHeight="1" x14ac:dyDescent="0.25">
      <c r="A6" s="110" t="s">
        <v>169</v>
      </c>
      <c r="B6" s="313" t="s">
        <v>170</v>
      </c>
      <c r="C6" s="299"/>
      <c r="D6" s="111" t="s">
        <v>171</v>
      </c>
      <c r="E6" s="317">
        <v>13960084</v>
      </c>
      <c r="F6" s="299"/>
      <c r="G6" s="317">
        <v>242926087</v>
      </c>
      <c r="H6" s="299"/>
      <c r="I6" s="101"/>
      <c r="J6" s="101"/>
      <c r="K6" s="53"/>
      <c r="L6" s="53"/>
    </row>
    <row r="7" spans="1:12" ht="11.25" customHeight="1" x14ac:dyDescent="0.25">
      <c r="A7" s="112" t="s">
        <v>172</v>
      </c>
      <c r="B7" s="308" t="s">
        <v>170</v>
      </c>
      <c r="C7" s="299"/>
      <c r="D7" s="113" t="s">
        <v>171</v>
      </c>
      <c r="E7" s="298">
        <v>13960084</v>
      </c>
      <c r="F7" s="299"/>
      <c r="G7" s="306">
        <v>242926087</v>
      </c>
      <c r="H7" s="314"/>
      <c r="I7" s="101"/>
      <c r="J7" s="101"/>
      <c r="K7" s="53"/>
      <c r="L7" s="53"/>
    </row>
    <row r="8" spans="1:12" ht="11.25" customHeight="1" x14ac:dyDescent="0.25">
      <c r="A8" s="112" t="s">
        <v>173</v>
      </c>
      <c r="B8" s="310"/>
      <c r="C8" s="299"/>
      <c r="D8" s="115"/>
      <c r="E8" s="306">
        <v>0</v>
      </c>
      <c r="F8" s="299"/>
      <c r="G8" s="298">
        <v>0</v>
      </c>
      <c r="H8" s="299"/>
      <c r="I8" s="101"/>
      <c r="J8" s="101"/>
      <c r="K8" s="53"/>
      <c r="L8" s="53"/>
    </row>
    <row r="9" spans="1:12" ht="17.25" customHeight="1" x14ac:dyDescent="0.25">
      <c r="A9" s="112" t="s">
        <v>174</v>
      </c>
      <c r="B9" s="312"/>
      <c r="C9" s="299"/>
      <c r="D9" s="115"/>
      <c r="E9" s="306">
        <v>0</v>
      </c>
      <c r="F9" s="299"/>
      <c r="G9" s="298">
        <v>0</v>
      </c>
      <c r="H9" s="299"/>
      <c r="I9" s="101"/>
      <c r="J9" s="101"/>
      <c r="K9" s="53"/>
      <c r="L9" s="53"/>
    </row>
    <row r="10" spans="1:12" ht="18" customHeight="1" x14ac:dyDescent="0.25">
      <c r="A10" s="110" t="s">
        <v>175</v>
      </c>
      <c r="B10" s="312"/>
      <c r="C10" s="299"/>
      <c r="D10" s="115"/>
      <c r="E10" s="305">
        <v>0</v>
      </c>
      <c r="F10" s="299"/>
      <c r="G10" s="305">
        <v>0</v>
      </c>
      <c r="H10" s="299"/>
      <c r="I10" s="101"/>
      <c r="J10" s="101"/>
      <c r="K10" s="53"/>
      <c r="L10" s="53"/>
    </row>
    <row r="11" spans="1:12" ht="11.25" customHeight="1" x14ac:dyDescent="0.25">
      <c r="A11" s="112" t="s">
        <v>176</v>
      </c>
      <c r="B11" s="310"/>
      <c r="C11" s="299"/>
      <c r="D11" s="115"/>
      <c r="E11" s="306">
        <v>0</v>
      </c>
      <c r="F11" s="299"/>
      <c r="G11" s="298">
        <v>0</v>
      </c>
      <c r="H11" s="299"/>
      <c r="I11" s="101"/>
      <c r="J11" s="101"/>
      <c r="K11" s="53"/>
      <c r="L11" s="53"/>
    </row>
    <row r="12" spans="1:12" ht="11.25" customHeight="1" x14ac:dyDescent="0.25">
      <c r="A12" s="112" t="s">
        <v>177</v>
      </c>
      <c r="B12" s="114"/>
      <c r="C12" s="116"/>
      <c r="D12" s="115"/>
      <c r="E12" s="108"/>
      <c r="F12" s="117">
        <v>0</v>
      </c>
      <c r="G12" s="109"/>
      <c r="H12" s="117">
        <v>0</v>
      </c>
      <c r="I12" s="101"/>
      <c r="J12" s="101"/>
      <c r="K12" s="53"/>
      <c r="L12" s="53"/>
    </row>
    <row r="13" spans="1:12" ht="11.25" customHeight="1" x14ac:dyDescent="0.25">
      <c r="A13" s="112" t="s">
        <v>173</v>
      </c>
      <c r="B13" s="310"/>
      <c r="C13" s="299"/>
      <c r="D13" s="115"/>
      <c r="E13" s="306">
        <v>0</v>
      </c>
      <c r="F13" s="299"/>
      <c r="G13" s="298">
        <v>0</v>
      </c>
      <c r="H13" s="299"/>
      <c r="I13" s="101"/>
      <c r="J13" s="101"/>
      <c r="K13" s="53"/>
      <c r="L13" s="53"/>
    </row>
    <row r="14" spans="1:12" ht="11.25" customHeight="1" x14ac:dyDescent="0.25">
      <c r="A14" s="112" t="s">
        <v>174</v>
      </c>
      <c r="B14" s="310"/>
      <c r="C14" s="299"/>
      <c r="D14" s="115"/>
      <c r="E14" s="306">
        <v>0</v>
      </c>
      <c r="F14" s="299"/>
      <c r="G14" s="298">
        <v>0</v>
      </c>
      <c r="H14" s="299"/>
      <c r="I14" s="101"/>
      <c r="J14" s="101"/>
      <c r="K14" s="53"/>
      <c r="L14" s="53"/>
    </row>
    <row r="15" spans="1:12" ht="17.25" customHeight="1" x14ac:dyDescent="0.25">
      <c r="A15" s="110" t="s">
        <v>178</v>
      </c>
      <c r="B15" s="311" t="s">
        <v>170</v>
      </c>
      <c r="C15" s="299"/>
      <c r="D15" s="105" t="s">
        <v>171</v>
      </c>
      <c r="E15" s="304">
        <v>13960084</v>
      </c>
      <c r="F15" s="299"/>
      <c r="G15" s="304">
        <v>242926087</v>
      </c>
      <c r="H15" s="299"/>
      <c r="I15" s="101"/>
      <c r="J15" s="101"/>
      <c r="K15" s="53"/>
      <c r="L15" s="53"/>
    </row>
    <row r="16" spans="1:12" ht="16.5" customHeight="1" x14ac:dyDescent="0.25">
      <c r="A16" s="107" t="s">
        <v>179</v>
      </c>
      <c r="B16" s="307"/>
      <c r="C16" s="299"/>
      <c r="D16" s="111"/>
      <c r="E16" s="324"/>
      <c r="F16" s="299"/>
      <c r="G16" s="309"/>
      <c r="H16" s="299"/>
      <c r="I16" s="101"/>
      <c r="J16" s="101"/>
      <c r="K16" s="53"/>
      <c r="L16" s="53"/>
    </row>
    <row r="17" spans="1:12" ht="18.75" customHeight="1" x14ac:dyDescent="0.25">
      <c r="A17" s="110" t="s">
        <v>169</v>
      </c>
      <c r="B17" s="307" t="s">
        <v>170</v>
      </c>
      <c r="C17" s="299"/>
      <c r="D17" s="111" t="s">
        <v>171</v>
      </c>
      <c r="E17" s="305">
        <v>15561482035</v>
      </c>
      <c r="F17" s="299"/>
      <c r="G17" s="305">
        <v>15253636900</v>
      </c>
      <c r="H17" s="299"/>
      <c r="I17" s="67"/>
      <c r="J17" s="67"/>
      <c r="K17" s="53"/>
      <c r="L17" s="53"/>
    </row>
    <row r="18" spans="1:12" ht="11.25" customHeight="1" x14ac:dyDescent="0.25">
      <c r="A18" s="112" t="s">
        <v>172</v>
      </c>
      <c r="B18" s="308" t="s">
        <v>170</v>
      </c>
      <c r="C18" s="299"/>
      <c r="D18" s="105" t="s">
        <v>171</v>
      </c>
      <c r="E18" s="306">
        <v>15561482035</v>
      </c>
      <c r="F18" s="299"/>
      <c r="G18" s="298">
        <v>15253636900</v>
      </c>
      <c r="H18" s="299"/>
      <c r="I18" s="101"/>
      <c r="J18" s="101"/>
      <c r="K18" s="53"/>
      <c r="L18" s="53"/>
    </row>
    <row r="19" spans="1:12" ht="11.25" customHeight="1" x14ac:dyDescent="0.25">
      <c r="A19" s="112" t="s">
        <v>173</v>
      </c>
      <c r="B19" s="308" t="s">
        <v>170</v>
      </c>
      <c r="C19" s="299"/>
      <c r="D19" s="105" t="s">
        <v>171</v>
      </c>
      <c r="E19" s="306">
        <v>0</v>
      </c>
      <c r="F19" s="299"/>
      <c r="G19" s="298">
        <v>0</v>
      </c>
      <c r="H19" s="299"/>
      <c r="I19" s="101"/>
      <c r="J19" s="101"/>
      <c r="K19" s="53"/>
      <c r="L19" s="53"/>
    </row>
    <row r="20" spans="1:12" ht="15.75" customHeight="1" x14ac:dyDescent="0.25">
      <c r="A20" s="112" t="s">
        <v>174</v>
      </c>
      <c r="B20" s="312"/>
      <c r="C20" s="299"/>
      <c r="D20" s="115"/>
      <c r="E20" s="306">
        <v>0</v>
      </c>
      <c r="F20" s="299"/>
      <c r="G20" s="298">
        <v>0</v>
      </c>
      <c r="H20" s="299"/>
      <c r="I20" s="101"/>
      <c r="J20" s="101"/>
      <c r="K20" s="53"/>
      <c r="L20" s="53"/>
    </row>
    <row r="21" spans="1:12" ht="15.75" customHeight="1" x14ac:dyDescent="0.25">
      <c r="A21" s="110" t="s">
        <v>175</v>
      </c>
      <c r="B21" s="312"/>
      <c r="C21" s="299"/>
      <c r="D21" s="115"/>
      <c r="E21" s="304">
        <v>0</v>
      </c>
      <c r="F21" s="299"/>
      <c r="G21" s="304">
        <v>0</v>
      </c>
      <c r="H21" s="299"/>
      <c r="I21" s="101"/>
      <c r="J21" s="101"/>
      <c r="K21" s="53"/>
      <c r="L21" s="53"/>
    </row>
    <row r="22" spans="1:12" ht="11.25" customHeight="1" x14ac:dyDescent="0.25">
      <c r="A22" s="112" t="s">
        <v>180</v>
      </c>
      <c r="B22" s="310"/>
      <c r="C22" s="299"/>
      <c r="D22" s="115"/>
      <c r="E22" s="306">
        <v>0</v>
      </c>
      <c r="F22" s="299"/>
      <c r="G22" s="298">
        <v>0</v>
      </c>
      <c r="H22" s="299"/>
      <c r="I22" s="101"/>
      <c r="J22" s="101"/>
      <c r="K22" s="53"/>
      <c r="L22" s="53"/>
    </row>
    <row r="23" spans="1:12" ht="11.25" customHeight="1" x14ac:dyDescent="0.25">
      <c r="A23" s="112" t="s">
        <v>177</v>
      </c>
      <c r="B23" s="310"/>
      <c r="C23" s="299"/>
      <c r="D23" s="115"/>
      <c r="E23" s="306">
        <v>0</v>
      </c>
      <c r="F23" s="299"/>
      <c r="G23" s="298">
        <v>0</v>
      </c>
      <c r="H23" s="299"/>
      <c r="I23" s="101"/>
      <c r="J23" s="101"/>
      <c r="K23" s="53"/>
      <c r="L23" s="53"/>
    </row>
    <row r="24" spans="1:12" ht="11.25" customHeight="1" x14ac:dyDescent="0.25">
      <c r="A24" s="112" t="s">
        <v>173</v>
      </c>
      <c r="B24" s="310"/>
      <c r="C24" s="299"/>
      <c r="D24" s="115"/>
      <c r="E24" s="306">
        <v>0</v>
      </c>
      <c r="F24" s="299"/>
      <c r="G24" s="298">
        <v>0</v>
      </c>
      <c r="H24" s="299"/>
      <c r="I24" s="101"/>
      <c r="J24" s="101"/>
      <c r="K24" s="53"/>
      <c r="L24" s="53"/>
    </row>
    <row r="25" spans="1:12" ht="17.25" customHeight="1" x14ac:dyDescent="0.25">
      <c r="A25" s="112" t="s">
        <v>174</v>
      </c>
      <c r="B25" s="312"/>
      <c r="C25" s="299"/>
      <c r="D25" s="115"/>
      <c r="E25" s="306">
        <v>0</v>
      </c>
      <c r="F25" s="299"/>
      <c r="G25" s="298">
        <v>0</v>
      </c>
      <c r="H25" s="299"/>
      <c r="I25" s="66"/>
      <c r="J25" s="101"/>
      <c r="K25" s="53"/>
      <c r="L25" s="53"/>
    </row>
    <row r="26" spans="1:12" ht="16.5" customHeight="1" x14ac:dyDescent="0.25">
      <c r="A26" s="110" t="s">
        <v>181</v>
      </c>
      <c r="B26" s="307" t="s">
        <v>170</v>
      </c>
      <c r="C26" s="299"/>
      <c r="D26" s="111" t="s">
        <v>171</v>
      </c>
      <c r="E26" s="305">
        <v>15561482035</v>
      </c>
      <c r="F26" s="299"/>
      <c r="G26" s="305">
        <v>15253636900</v>
      </c>
      <c r="H26" s="299"/>
      <c r="I26" s="66"/>
      <c r="J26" s="118"/>
      <c r="K26" s="118"/>
      <c r="L26" s="53"/>
    </row>
    <row r="27" spans="1:12" ht="18" customHeight="1" x14ac:dyDescent="0.25">
      <c r="A27" s="110" t="s">
        <v>182</v>
      </c>
      <c r="B27" s="325" t="s">
        <v>170</v>
      </c>
      <c r="C27" s="299"/>
      <c r="D27" s="111" t="s">
        <v>171</v>
      </c>
      <c r="E27" s="304">
        <v>3280479601.5900002</v>
      </c>
      <c r="F27" s="299"/>
      <c r="G27" s="304">
        <v>4275722767.0200005</v>
      </c>
      <c r="H27" s="299"/>
      <c r="I27" s="66"/>
      <c r="J27" s="118"/>
      <c r="K27" s="119"/>
      <c r="L27" s="53"/>
    </row>
    <row r="28" spans="1:12" ht="13.5" customHeight="1" x14ac:dyDescent="0.25">
      <c r="A28" s="120" t="s">
        <v>183</v>
      </c>
      <c r="B28" s="323" t="s">
        <v>170</v>
      </c>
      <c r="C28" s="301"/>
      <c r="D28" s="121" t="s">
        <v>171</v>
      </c>
      <c r="E28" s="300">
        <v>18855921720.59</v>
      </c>
      <c r="F28" s="301"/>
      <c r="G28" s="300">
        <v>19772285754.02</v>
      </c>
      <c r="H28" s="301"/>
      <c r="I28" s="67"/>
      <c r="J28" s="67"/>
      <c r="K28" s="67"/>
      <c r="L28" s="53"/>
    </row>
    <row r="29" spans="1:12" ht="12" customHeight="1" x14ac:dyDescent="0.25">
      <c r="A29" s="302" t="s">
        <v>55</v>
      </c>
      <c r="B29" s="303"/>
      <c r="C29" s="303"/>
      <c r="D29" s="303"/>
      <c r="E29" s="303"/>
      <c r="F29" s="303"/>
      <c r="G29" s="303"/>
      <c r="H29" s="303"/>
      <c r="I29" s="101"/>
      <c r="J29" s="101"/>
      <c r="K29" s="53"/>
      <c r="L29" s="53"/>
    </row>
    <row r="30" spans="1:12" ht="33" customHeight="1" x14ac:dyDescent="0.25">
      <c r="A30" s="122"/>
      <c r="B30" s="56"/>
      <c r="C30" s="56"/>
      <c r="D30" s="56"/>
      <c r="E30" s="56"/>
      <c r="F30" s="56"/>
      <c r="G30" s="56"/>
      <c r="H30" s="56"/>
      <c r="I30" s="101"/>
      <c r="J30" s="101"/>
      <c r="K30" s="53"/>
      <c r="L30" s="53"/>
    </row>
    <row r="31" spans="1:12" ht="36" customHeight="1" x14ac:dyDescent="0.25">
      <c r="A31" s="267"/>
      <c r="B31" s="268"/>
      <c r="C31" s="268"/>
      <c r="D31" s="267"/>
      <c r="E31" s="268"/>
      <c r="F31" s="268"/>
      <c r="G31" s="268"/>
      <c r="H31" s="268"/>
      <c r="I31" s="101"/>
      <c r="J31" s="101"/>
      <c r="K31" s="53"/>
      <c r="L31" s="53"/>
    </row>
    <row r="32" spans="1:12" ht="12.75" customHeight="1" x14ac:dyDescent="0.25">
      <c r="A32" s="53"/>
      <c r="B32" s="53"/>
      <c r="C32" s="53"/>
      <c r="D32" s="124"/>
      <c r="E32" s="53"/>
      <c r="F32" s="53"/>
      <c r="G32" s="53"/>
      <c r="H32" s="53"/>
      <c r="I32" s="101"/>
      <c r="J32" s="101"/>
      <c r="K32" s="53"/>
      <c r="L32" s="53"/>
    </row>
    <row r="33" spans="1:12" ht="12.75" customHeight="1" x14ac:dyDescent="0.25">
      <c r="A33" s="53"/>
      <c r="B33" s="53"/>
      <c r="C33" s="53"/>
      <c r="D33" s="124"/>
      <c r="E33" s="53"/>
      <c r="F33" s="53"/>
      <c r="G33" s="53"/>
      <c r="H33" s="53"/>
      <c r="I33" s="101"/>
      <c r="J33" s="101"/>
      <c r="K33" s="53"/>
      <c r="L33" s="53"/>
    </row>
    <row r="34" spans="1:12" ht="12.75" customHeight="1" x14ac:dyDescent="0.25">
      <c r="A34" s="53"/>
      <c r="B34" s="53"/>
      <c r="C34" s="53"/>
      <c r="D34" s="124"/>
      <c r="E34" s="53"/>
      <c r="F34" s="53"/>
      <c r="G34" s="53"/>
      <c r="H34" s="53"/>
      <c r="I34" s="101"/>
      <c r="J34" s="101"/>
      <c r="K34" s="53"/>
      <c r="L34" s="53"/>
    </row>
    <row r="35" spans="1:12" ht="12.75" customHeight="1" x14ac:dyDescent="0.25">
      <c r="A35" s="53"/>
      <c r="B35" s="53"/>
      <c r="C35" s="53"/>
      <c r="D35" s="124"/>
      <c r="E35" s="53"/>
      <c r="F35" s="53"/>
      <c r="G35" s="53"/>
      <c r="H35" s="53"/>
      <c r="I35" s="101"/>
      <c r="J35" s="101"/>
      <c r="K35" s="53"/>
      <c r="L35" s="53"/>
    </row>
    <row r="36" spans="1:12" ht="12.75" customHeight="1" x14ac:dyDescent="0.25">
      <c r="A36" s="53"/>
      <c r="B36" s="53"/>
      <c r="C36" s="53"/>
      <c r="D36" s="124"/>
      <c r="E36" s="53"/>
      <c r="F36" s="53"/>
      <c r="G36" s="53"/>
      <c r="H36" s="53"/>
      <c r="I36" s="101"/>
      <c r="J36" s="101"/>
      <c r="K36" s="53"/>
      <c r="L36" s="53"/>
    </row>
    <row r="37" spans="1:12" ht="12.75" customHeight="1" x14ac:dyDescent="0.25">
      <c r="A37" s="53"/>
      <c r="B37" s="53"/>
      <c r="C37" s="53"/>
      <c r="D37" s="124"/>
      <c r="E37" s="53"/>
      <c r="F37" s="53"/>
      <c r="G37" s="53"/>
      <c r="H37" s="53"/>
      <c r="I37" s="101"/>
      <c r="J37" s="101"/>
      <c r="K37" s="53"/>
      <c r="L37" s="53"/>
    </row>
    <row r="38" spans="1:12" ht="12.75" customHeight="1" x14ac:dyDescent="0.25">
      <c r="A38" s="53"/>
      <c r="B38" s="53"/>
      <c r="C38" s="53"/>
      <c r="D38" s="124"/>
      <c r="E38" s="53"/>
      <c r="F38" s="53"/>
      <c r="G38" s="53"/>
      <c r="H38" s="53"/>
      <c r="I38" s="101"/>
      <c r="J38" s="101"/>
      <c r="K38" s="53"/>
      <c r="L38" s="53"/>
    </row>
    <row r="39" spans="1:12" ht="12.75" customHeight="1" x14ac:dyDescent="0.25">
      <c r="A39" s="53"/>
      <c r="B39" s="53"/>
      <c r="C39" s="53"/>
      <c r="D39" s="124"/>
      <c r="E39" s="53"/>
      <c r="F39" s="53"/>
      <c r="G39" s="53"/>
      <c r="H39" s="53"/>
      <c r="I39" s="101"/>
      <c r="J39" s="101"/>
      <c r="K39" s="53"/>
      <c r="L39" s="53"/>
    </row>
    <row r="40" spans="1:12" ht="12.75" customHeight="1" x14ac:dyDescent="0.25">
      <c r="A40" s="53"/>
      <c r="B40" s="53"/>
      <c r="C40" s="53"/>
      <c r="D40" s="124"/>
      <c r="E40" s="53"/>
      <c r="F40" s="53"/>
      <c r="G40" s="53"/>
      <c r="H40" s="53"/>
      <c r="I40" s="101"/>
      <c r="J40" s="101"/>
      <c r="K40" s="53"/>
      <c r="L40" s="53"/>
    </row>
    <row r="41" spans="1:12" ht="12.75" customHeight="1" x14ac:dyDescent="0.25">
      <c r="A41" s="53"/>
      <c r="B41" s="53"/>
      <c r="C41" s="53"/>
      <c r="D41" s="124"/>
      <c r="E41" s="53"/>
      <c r="F41" s="53"/>
      <c r="G41" s="53"/>
      <c r="H41" s="53"/>
      <c r="I41" s="101"/>
      <c r="J41" s="101"/>
      <c r="K41" s="53"/>
      <c r="L41" s="53"/>
    </row>
    <row r="42" spans="1:12" ht="12.75" customHeight="1" x14ac:dyDescent="0.25">
      <c r="A42" s="53"/>
      <c r="B42" s="53"/>
      <c r="C42" s="53"/>
      <c r="D42" s="124"/>
      <c r="E42" s="53"/>
      <c r="F42" s="53"/>
      <c r="G42" s="53"/>
      <c r="H42" s="53"/>
      <c r="I42" s="101"/>
      <c r="J42" s="101"/>
      <c r="K42" s="53"/>
      <c r="L42" s="53"/>
    </row>
    <row r="43" spans="1:12" ht="12.75" customHeight="1" x14ac:dyDescent="0.25">
      <c r="A43" s="53"/>
      <c r="B43" s="53"/>
      <c r="C43" s="53"/>
      <c r="D43" s="124"/>
      <c r="E43" s="53"/>
      <c r="F43" s="53"/>
      <c r="G43" s="53"/>
      <c r="H43" s="53"/>
      <c r="I43" s="101"/>
      <c r="J43" s="101"/>
      <c r="K43" s="53"/>
      <c r="L43" s="53"/>
    </row>
    <row r="44" spans="1:12" ht="12.75" customHeight="1" x14ac:dyDescent="0.25">
      <c r="A44" s="53"/>
      <c r="B44" s="53"/>
      <c r="C44" s="53"/>
      <c r="D44" s="124"/>
      <c r="E44" s="53"/>
      <c r="F44" s="53"/>
      <c r="G44" s="53"/>
      <c r="H44" s="53"/>
      <c r="I44" s="101"/>
      <c r="J44" s="101"/>
      <c r="K44" s="53"/>
      <c r="L44" s="53"/>
    </row>
    <row r="45" spans="1:12" ht="12.75" customHeight="1" x14ac:dyDescent="0.25">
      <c r="A45" s="53"/>
      <c r="B45" s="53"/>
      <c r="C45" s="53"/>
      <c r="D45" s="124"/>
      <c r="E45" s="53"/>
      <c r="F45" s="53"/>
      <c r="G45" s="53"/>
      <c r="H45" s="53"/>
      <c r="I45" s="101"/>
      <c r="J45" s="101"/>
      <c r="K45" s="53"/>
      <c r="L45" s="53"/>
    </row>
    <row r="46" spans="1:12" ht="12.75" customHeight="1" x14ac:dyDescent="0.25">
      <c r="A46" s="53"/>
      <c r="B46" s="53"/>
      <c r="C46" s="53"/>
      <c r="D46" s="124"/>
      <c r="E46" s="53"/>
      <c r="F46" s="53"/>
      <c r="G46" s="53"/>
      <c r="H46" s="53"/>
      <c r="I46" s="101"/>
      <c r="J46" s="101"/>
      <c r="K46" s="53"/>
      <c r="L46" s="53"/>
    </row>
    <row r="47" spans="1:12" ht="12.75" customHeight="1" x14ac:dyDescent="0.25">
      <c r="A47" s="53"/>
      <c r="B47" s="53"/>
      <c r="C47" s="53"/>
      <c r="D47" s="124"/>
      <c r="E47" s="53"/>
      <c r="F47" s="53"/>
      <c r="G47" s="53"/>
      <c r="H47" s="53"/>
      <c r="I47" s="101"/>
      <c r="J47" s="101"/>
      <c r="K47" s="53"/>
      <c r="L47" s="53"/>
    </row>
    <row r="48" spans="1:12" ht="12.75" customHeight="1" x14ac:dyDescent="0.25">
      <c r="A48" s="53"/>
      <c r="B48" s="53"/>
      <c r="C48" s="53"/>
      <c r="D48" s="124"/>
      <c r="E48" s="53"/>
      <c r="F48" s="53"/>
      <c r="G48" s="53"/>
      <c r="H48" s="53"/>
      <c r="I48" s="101"/>
      <c r="J48" s="101"/>
      <c r="K48" s="53"/>
      <c r="L48" s="53"/>
    </row>
    <row r="49" spans="1:12" ht="12.75" customHeight="1" x14ac:dyDescent="0.25">
      <c r="A49" s="53"/>
      <c r="B49" s="53"/>
      <c r="C49" s="53"/>
      <c r="D49" s="124"/>
      <c r="E49" s="53"/>
      <c r="F49" s="53"/>
      <c r="G49" s="53"/>
      <c r="H49" s="53"/>
      <c r="I49" s="101"/>
      <c r="J49" s="101"/>
      <c r="K49" s="53"/>
      <c r="L49" s="53"/>
    </row>
    <row r="50" spans="1:12" ht="12.75" customHeight="1" x14ac:dyDescent="0.25">
      <c r="A50" s="53"/>
      <c r="B50" s="53"/>
      <c r="C50" s="53"/>
      <c r="D50" s="124"/>
      <c r="E50" s="53"/>
      <c r="F50" s="53"/>
      <c r="G50" s="53"/>
      <c r="H50" s="53"/>
      <c r="I50" s="101"/>
      <c r="J50" s="101"/>
      <c r="K50" s="53"/>
      <c r="L50" s="53"/>
    </row>
    <row r="51" spans="1:12" ht="12.75" customHeight="1" x14ac:dyDescent="0.25">
      <c r="A51" s="53"/>
      <c r="B51" s="53"/>
      <c r="C51" s="53"/>
      <c r="D51" s="124"/>
      <c r="E51" s="53"/>
      <c r="F51" s="53"/>
      <c r="G51" s="53"/>
      <c r="H51" s="53"/>
      <c r="I51" s="101"/>
      <c r="J51" s="101"/>
      <c r="K51" s="53"/>
      <c r="L51" s="53"/>
    </row>
    <row r="52" spans="1:12" ht="12.75" customHeight="1" x14ac:dyDescent="0.25">
      <c r="A52" s="53"/>
      <c r="B52" s="53"/>
      <c r="C52" s="53"/>
      <c r="D52" s="124"/>
      <c r="E52" s="53"/>
      <c r="F52" s="53"/>
      <c r="G52" s="53"/>
      <c r="H52" s="53"/>
      <c r="I52" s="101"/>
      <c r="J52" s="101"/>
      <c r="K52" s="53"/>
      <c r="L52" s="53"/>
    </row>
    <row r="53" spans="1:12" ht="12.75" customHeight="1" x14ac:dyDescent="0.25">
      <c r="A53" s="53"/>
      <c r="B53" s="53"/>
      <c r="C53" s="53"/>
      <c r="D53" s="124"/>
      <c r="E53" s="53"/>
      <c r="F53" s="53"/>
      <c r="G53" s="53"/>
      <c r="H53" s="53"/>
      <c r="I53" s="101"/>
      <c r="J53" s="101"/>
      <c r="K53" s="53"/>
      <c r="L53" s="53"/>
    </row>
    <row r="54" spans="1:12" ht="12.75" customHeight="1" x14ac:dyDescent="0.25">
      <c r="A54" s="53"/>
      <c r="B54" s="53"/>
      <c r="C54" s="53"/>
      <c r="D54" s="124"/>
      <c r="E54" s="53"/>
      <c r="F54" s="53"/>
      <c r="G54" s="53"/>
      <c r="H54" s="53"/>
      <c r="I54" s="101"/>
      <c r="J54" s="101"/>
      <c r="K54" s="53"/>
      <c r="L54" s="53"/>
    </row>
    <row r="55" spans="1:12" ht="12.75" customHeight="1" x14ac:dyDescent="0.25">
      <c r="A55" s="53"/>
      <c r="B55" s="53"/>
      <c r="C55" s="53"/>
      <c r="D55" s="124"/>
      <c r="E55" s="53"/>
      <c r="F55" s="53"/>
      <c r="G55" s="53"/>
      <c r="H55" s="53"/>
      <c r="I55" s="101"/>
      <c r="J55" s="101"/>
      <c r="K55" s="53"/>
      <c r="L55" s="53"/>
    </row>
    <row r="56" spans="1:12" ht="12.75" customHeight="1" x14ac:dyDescent="0.25">
      <c r="A56" s="53"/>
      <c r="B56" s="53"/>
      <c r="C56" s="53"/>
      <c r="D56" s="124"/>
      <c r="E56" s="53"/>
      <c r="F56" s="53"/>
      <c r="G56" s="53"/>
      <c r="H56" s="53"/>
      <c r="I56" s="101"/>
      <c r="J56" s="101"/>
      <c r="K56" s="53"/>
      <c r="L56" s="53"/>
    </row>
    <row r="57" spans="1:12" ht="12.75" customHeight="1" x14ac:dyDescent="0.25">
      <c r="A57" s="53"/>
      <c r="B57" s="53"/>
      <c r="C57" s="53"/>
      <c r="D57" s="124"/>
      <c r="E57" s="53"/>
      <c r="F57" s="53"/>
      <c r="G57" s="53"/>
      <c r="H57" s="53"/>
      <c r="I57" s="101"/>
      <c r="J57" s="101"/>
      <c r="K57" s="53"/>
      <c r="L57" s="53"/>
    </row>
    <row r="58" spans="1:12" ht="12.75" customHeight="1" x14ac:dyDescent="0.25">
      <c r="A58" s="53"/>
      <c r="B58" s="53"/>
      <c r="C58" s="53"/>
      <c r="D58" s="124"/>
      <c r="E58" s="53"/>
      <c r="F58" s="53"/>
      <c r="G58" s="53"/>
      <c r="H58" s="53"/>
      <c r="I58" s="101"/>
      <c r="J58" s="101"/>
      <c r="K58" s="53"/>
      <c r="L58" s="53"/>
    </row>
    <row r="59" spans="1:12" ht="12.75" customHeight="1" x14ac:dyDescent="0.25">
      <c r="A59" s="53"/>
      <c r="B59" s="53"/>
      <c r="C59" s="53"/>
      <c r="D59" s="124"/>
      <c r="E59" s="53"/>
      <c r="F59" s="53"/>
      <c r="G59" s="53"/>
      <c r="H59" s="53"/>
      <c r="I59" s="101"/>
      <c r="J59" s="101"/>
      <c r="K59" s="53"/>
      <c r="L59" s="53"/>
    </row>
    <row r="60" spans="1:12" ht="12.75" customHeight="1" x14ac:dyDescent="0.25">
      <c r="A60" s="53"/>
      <c r="B60" s="53"/>
      <c r="C60" s="53"/>
      <c r="D60" s="124"/>
      <c r="E60" s="53"/>
      <c r="F60" s="53"/>
      <c r="G60" s="53"/>
      <c r="H60" s="53"/>
      <c r="I60" s="101"/>
      <c r="J60" s="101"/>
      <c r="K60" s="53"/>
      <c r="L60" s="53"/>
    </row>
    <row r="61" spans="1:12" ht="12.75" customHeight="1" x14ac:dyDescent="0.25">
      <c r="A61" s="53"/>
      <c r="B61" s="53"/>
      <c r="C61" s="53"/>
      <c r="D61" s="124"/>
      <c r="E61" s="53"/>
      <c r="F61" s="53"/>
      <c r="G61" s="53"/>
      <c r="H61" s="53"/>
      <c r="I61" s="101"/>
      <c r="J61" s="101"/>
      <c r="K61" s="53"/>
      <c r="L61" s="53"/>
    </row>
    <row r="62" spans="1:12" ht="12.75" customHeight="1" x14ac:dyDescent="0.25">
      <c r="A62" s="53"/>
      <c r="B62" s="53"/>
      <c r="C62" s="53"/>
      <c r="D62" s="124"/>
      <c r="E62" s="53"/>
      <c r="F62" s="53"/>
      <c r="G62" s="53"/>
      <c r="H62" s="53"/>
      <c r="I62" s="101"/>
      <c r="J62" s="101"/>
      <c r="K62" s="53"/>
      <c r="L62" s="53"/>
    </row>
    <row r="63" spans="1:12" ht="12.75" customHeight="1" x14ac:dyDescent="0.25">
      <c r="A63" s="53"/>
      <c r="B63" s="53"/>
      <c r="C63" s="53"/>
      <c r="D63" s="124"/>
      <c r="E63" s="53"/>
      <c r="F63" s="53"/>
      <c r="G63" s="53"/>
      <c r="H63" s="53"/>
      <c r="I63" s="101"/>
      <c r="J63" s="101"/>
      <c r="K63" s="53"/>
      <c r="L63" s="53"/>
    </row>
    <row r="64" spans="1:12" ht="12.75" customHeight="1" x14ac:dyDescent="0.25">
      <c r="A64" s="53"/>
      <c r="B64" s="53"/>
      <c r="C64" s="53"/>
      <c r="D64" s="124"/>
      <c r="E64" s="53"/>
      <c r="F64" s="53"/>
      <c r="G64" s="53"/>
      <c r="H64" s="53"/>
      <c r="I64" s="101"/>
      <c r="J64" s="101"/>
      <c r="K64" s="53"/>
      <c r="L64" s="53"/>
    </row>
    <row r="65" spans="1:12" ht="12.75" customHeight="1" x14ac:dyDescent="0.25">
      <c r="A65" s="53"/>
      <c r="B65" s="53"/>
      <c r="C65" s="53"/>
      <c r="D65" s="124"/>
      <c r="E65" s="53"/>
      <c r="F65" s="53"/>
      <c r="G65" s="53"/>
      <c r="H65" s="53"/>
      <c r="I65" s="101"/>
      <c r="J65" s="101"/>
      <c r="K65" s="53"/>
      <c r="L65" s="53"/>
    </row>
    <row r="66" spans="1:12" ht="12.75" customHeight="1" x14ac:dyDescent="0.25">
      <c r="A66" s="53"/>
      <c r="B66" s="53"/>
      <c r="C66" s="53"/>
      <c r="D66" s="124"/>
      <c r="E66" s="53"/>
      <c r="F66" s="53"/>
      <c r="G66" s="53"/>
      <c r="H66" s="53"/>
      <c r="I66" s="101"/>
      <c r="J66" s="101"/>
      <c r="K66" s="53"/>
      <c r="L66" s="53"/>
    </row>
    <row r="67" spans="1:12" ht="12.75" customHeight="1" x14ac:dyDescent="0.25">
      <c r="A67" s="53"/>
      <c r="B67" s="53"/>
      <c r="C67" s="53"/>
      <c r="D67" s="124"/>
      <c r="E67" s="53"/>
      <c r="F67" s="53"/>
      <c r="G67" s="53"/>
      <c r="H67" s="53"/>
      <c r="I67" s="101"/>
      <c r="J67" s="101"/>
      <c r="K67" s="53"/>
      <c r="L67" s="53"/>
    </row>
    <row r="68" spans="1:12" ht="12.75" customHeight="1" x14ac:dyDescent="0.25">
      <c r="A68" s="53"/>
      <c r="B68" s="53"/>
      <c r="C68" s="53"/>
      <c r="D68" s="124"/>
      <c r="E68" s="53"/>
      <c r="F68" s="53"/>
      <c r="G68" s="53"/>
      <c r="H68" s="53"/>
      <c r="I68" s="101"/>
      <c r="J68" s="101"/>
      <c r="K68" s="53"/>
      <c r="L68" s="53"/>
    </row>
    <row r="69" spans="1:12" ht="12.75" customHeight="1" x14ac:dyDescent="0.25">
      <c r="A69" s="53"/>
      <c r="B69" s="53"/>
      <c r="C69" s="53"/>
      <c r="D69" s="124"/>
      <c r="E69" s="53"/>
      <c r="F69" s="53"/>
      <c r="G69" s="53"/>
      <c r="H69" s="53"/>
      <c r="I69" s="101"/>
      <c r="J69" s="101"/>
      <c r="K69" s="53"/>
      <c r="L69" s="53"/>
    </row>
    <row r="70" spans="1:12" ht="12.75" customHeight="1" x14ac:dyDescent="0.25">
      <c r="A70" s="53"/>
      <c r="B70" s="53"/>
      <c r="C70" s="53"/>
      <c r="D70" s="124"/>
      <c r="E70" s="53"/>
      <c r="F70" s="53"/>
      <c r="G70" s="53"/>
      <c r="H70" s="53"/>
      <c r="I70" s="101"/>
      <c r="J70" s="101"/>
      <c r="K70" s="53"/>
      <c r="L70" s="53"/>
    </row>
    <row r="71" spans="1:12" ht="12.75" customHeight="1" x14ac:dyDescent="0.25">
      <c r="A71" s="53"/>
      <c r="B71" s="53"/>
      <c r="C71" s="53"/>
      <c r="D71" s="124"/>
      <c r="E71" s="53"/>
      <c r="F71" s="53"/>
      <c r="G71" s="53"/>
      <c r="H71" s="53"/>
      <c r="I71" s="101"/>
      <c r="J71" s="101"/>
      <c r="K71" s="53"/>
      <c r="L71" s="53"/>
    </row>
    <row r="72" spans="1:12" ht="12.75" customHeight="1" x14ac:dyDescent="0.25">
      <c r="A72" s="53"/>
      <c r="B72" s="53"/>
      <c r="C72" s="53"/>
      <c r="D72" s="124"/>
      <c r="E72" s="53"/>
      <c r="F72" s="53"/>
      <c r="G72" s="53"/>
      <c r="H72" s="53"/>
      <c r="I72" s="101"/>
      <c r="J72" s="101"/>
      <c r="K72" s="53"/>
      <c r="L72" s="53"/>
    </row>
    <row r="73" spans="1:12" ht="12.75" customHeight="1" x14ac:dyDescent="0.25">
      <c r="A73" s="53"/>
      <c r="B73" s="53"/>
      <c r="C73" s="53"/>
      <c r="D73" s="124"/>
      <c r="E73" s="53"/>
      <c r="F73" s="53"/>
      <c r="G73" s="53"/>
      <c r="H73" s="53"/>
      <c r="I73" s="101"/>
      <c r="J73" s="101"/>
      <c r="K73" s="53"/>
      <c r="L73" s="53"/>
    </row>
    <row r="74" spans="1:12" ht="12.75" customHeight="1" x14ac:dyDescent="0.25">
      <c r="A74" s="53"/>
      <c r="B74" s="53"/>
      <c r="C74" s="53"/>
      <c r="D74" s="124"/>
      <c r="E74" s="53"/>
      <c r="F74" s="53"/>
      <c r="G74" s="53"/>
      <c r="H74" s="53"/>
      <c r="I74" s="101"/>
      <c r="J74" s="101"/>
      <c r="K74" s="53"/>
      <c r="L74" s="53"/>
    </row>
    <row r="75" spans="1:12" ht="12.75" customHeight="1" x14ac:dyDescent="0.25">
      <c r="A75" s="53"/>
      <c r="B75" s="53"/>
      <c r="C75" s="53"/>
      <c r="D75" s="124"/>
      <c r="E75" s="53"/>
      <c r="F75" s="53"/>
      <c r="G75" s="53"/>
      <c r="H75" s="53"/>
      <c r="I75" s="101"/>
      <c r="J75" s="101"/>
      <c r="K75" s="53"/>
      <c r="L75" s="53"/>
    </row>
    <row r="76" spans="1:12" ht="12.75" customHeight="1" x14ac:dyDescent="0.25">
      <c r="A76" s="53"/>
      <c r="B76" s="53"/>
      <c r="C76" s="53"/>
      <c r="D76" s="124"/>
      <c r="E76" s="53"/>
      <c r="F76" s="53"/>
      <c r="G76" s="53"/>
      <c r="H76" s="53"/>
      <c r="I76" s="101"/>
      <c r="J76" s="101"/>
      <c r="K76" s="53"/>
      <c r="L76" s="53"/>
    </row>
    <row r="77" spans="1:12" ht="12.75" customHeight="1" x14ac:dyDescent="0.25">
      <c r="A77" s="53"/>
      <c r="B77" s="53"/>
      <c r="C77" s="53"/>
      <c r="D77" s="124"/>
      <c r="E77" s="53"/>
      <c r="F77" s="53"/>
      <c r="G77" s="53"/>
      <c r="H77" s="53"/>
      <c r="I77" s="101"/>
      <c r="J77" s="101"/>
      <c r="K77" s="53"/>
      <c r="L77" s="53"/>
    </row>
    <row r="78" spans="1:12" ht="12.75" customHeight="1" x14ac:dyDescent="0.25">
      <c r="A78" s="53"/>
      <c r="B78" s="53"/>
      <c r="C78" s="53"/>
      <c r="D78" s="124"/>
      <c r="E78" s="53"/>
      <c r="F78" s="53"/>
      <c r="G78" s="53"/>
      <c r="H78" s="53"/>
      <c r="I78" s="101"/>
      <c r="J78" s="101"/>
      <c r="K78" s="53"/>
      <c r="L78" s="53"/>
    </row>
    <row r="79" spans="1:12" ht="12.75" customHeight="1" x14ac:dyDescent="0.25">
      <c r="A79" s="53"/>
      <c r="B79" s="53"/>
      <c r="C79" s="53"/>
      <c r="D79" s="124"/>
      <c r="E79" s="53"/>
      <c r="F79" s="53"/>
      <c r="G79" s="53"/>
      <c r="H79" s="53"/>
      <c r="I79" s="101"/>
      <c r="J79" s="101"/>
      <c r="K79" s="53"/>
      <c r="L79" s="53"/>
    </row>
    <row r="80" spans="1:12" ht="12.75" customHeight="1" x14ac:dyDescent="0.25">
      <c r="A80" s="53"/>
      <c r="B80" s="53"/>
      <c r="C80" s="53"/>
      <c r="D80" s="124"/>
      <c r="E80" s="53"/>
      <c r="F80" s="53"/>
      <c r="G80" s="53"/>
      <c r="H80" s="53"/>
      <c r="I80" s="101"/>
      <c r="J80" s="101"/>
      <c r="K80" s="53"/>
      <c r="L80" s="53"/>
    </row>
    <row r="81" spans="1:12" ht="12.75" customHeight="1" x14ac:dyDescent="0.25">
      <c r="A81" s="53"/>
      <c r="B81" s="53"/>
      <c r="C81" s="53"/>
      <c r="D81" s="124"/>
      <c r="E81" s="53"/>
      <c r="F81" s="53"/>
      <c r="G81" s="53"/>
      <c r="H81" s="53"/>
      <c r="I81" s="101"/>
      <c r="J81" s="101"/>
      <c r="K81" s="53"/>
      <c r="L81" s="53"/>
    </row>
    <row r="82" spans="1:12" ht="12.75" customHeight="1" x14ac:dyDescent="0.25">
      <c r="A82" s="53"/>
      <c r="B82" s="53"/>
      <c r="C82" s="53"/>
      <c r="D82" s="124"/>
      <c r="E82" s="53"/>
      <c r="F82" s="53"/>
      <c r="G82" s="53"/>
      <c r="H82" s="53"/>
      <c r="I82" s="101"/>
      <c r="J82" s="101"/>
      <c r="K82" s="53"/>
      <c r="L82" s="53"/>
    </row>
    <row r="83" spans="1:12" ht="12.75" customHeight="1" x14ac:dyDescent="0.25">
      <c r="A83" s="53"/>
      <c r="B83" s="53"/>
      <c r="C83" s="53"/>
      <c r="D83" s="124"/>
      <c r="E83" s="53"/>
      <c r="F83" s="53"/>
      <c r="G83" s="53"/>
      <c r="H83" s="53"/>
      <c r="I83" s="101"/>
      <c r="J83" s="101"/>
      <c r="K83" s="53"/>
      <c r="L83" s="53"/>
    </row>
    <row r="84" spans="1:12" ht="12.75" customHeight="1" x14ac:dyDescent="0.25">
      <c r="A84" s="53"/>
      <c r="B84" s="53"/>
      <c r="C84" s="53"/>
      <c r="D84" s="124"/>
      <c r="E84" s="53"/>
      <c r="F84" s="53"/>
      <c r="G84" s="53"/>
      <c r="H84" s="53"/>
      <c r="I84" s="101"/>
      <c r="J84" s="101"/>
      <c r="K84" s="53"/>
      <c r="L84" s="53"/>
    </row>
    <row r="85" spans="1:12" ht="12.75" customHeight="1" x14ac:dyDescent="0.25">
      <c r="A85" s="53"/>
      <c r="B85" s="53"/>
      <c r="C85" s="53"/>
      <c r="D85" s="124"/>
      <c r="E85" s="53"/>
      <c r="F85" s="53"/>
      <c r="G85" s="53"/>
      <c r="H85" s="53"/>
      <c r="I85" s="101"/>
      <c r="J85" s="101"/>
      <c r="K85" s="53"/>
      <c r="L85" s="53"/>
    </row>
    <row r="86" spans="1:12" ht="12.75" customHeight="1" x14ac:dyDescent="0.25">
      <c r="A86" s="53"/>
      <c r="B86" s="53"/>
      <c r="C86" s="53"/>
      <c r="D86" s="124"/>
      <c r="E86" s="53"/>
      <c r="F86" s="53"/>
      <c r="G86" s="53"/>
      <c r="H86" s="53"/>
      <c r="I86" s="101"/>
      <c r="J86" s="101"/>
      <c r="K86" s="53"/>
      <c r="L86" s="53"/>
    </row>
    <row r="87" spans="1:12" ht="12.75" customHeight="1" x14ac:dyDescent="0.25">
      <c r="A87" s="53"/>
      <c r="B87" s="53"/>
      <c r="C87" s="53"/>
      <c r="D87" s="124"/>
      <c r="E87" s="53"/>
      <c r="F87" s="53"/>
      <c r="G87" s="53"/>
      <c r="H87" s="53"/>
      <c r="I87" s="101"/>
      <c r="J87" s="101"/>
      <c r="K87" s="53"/>
      <c r="L87" s="53"/>
    </row>
    <row r="88" spans="1:12" ht="12.75" customHeight="1" x14ac:dyDescent="0.25">
      <c r="A88" s="53"/>
      <c r="B88" s="53"/>
      <c r="C88" s="53"/>
      <c r="D88" s="124"/>
      <c r="E88" s="53"/>
      <c r="F88" s="53"/>
      <c r="G88" s="53"/>
      <c r="H88" s="53"/>
      <c r="I88" s="101"/>
      <c r="J88" s="101"/>
      <c r="K88" s="53"/>
      <c r="L88" s="53"/>
    </row>
    <row r="89" spans="1:12" ht="12.75" customHeight="1" x14ac:dyDescent="0.25">
      <c r="A89" s="53"/>
      <c r="B89" s="53"/>
      <c r="C89" s="53"/>
      <c r="D89" s="124"/>
      <c r="E89" s="53"/>
      <c r="F89" s="53"/>
      <c r="G89" s="53"/>
      <c r="H89" s="53"/>
      <c r="I89" s="101"/>
      <c r="J89" s="101"/>
      <c r="K89" s="53"/>
      <c r="L89" s="53"/>
    </row>
    <row r="90" spans="1:12" ht="12.75" customHeight="1" x14ac:dyDescent="0.25">
      <c r="A90" s="53"/>
      <c r="B90" s="53"/>
      <c r="C90" s="53"/>
      <c r="D90" s="124"/>
      <c r="E90" s="53"/>
      <c r="F90" s="53"/>
      <c r="G90" s="53"/>
      <c r="H90" s="53"/>
      <c r="I90" s="101"/>
      <c r="J90" s="101"/>
      <c r="K90" s="53"/>
      <c r="L90" s="53"/>
    </row>
    <row r="91" spans="1:12" ht="12.75" customHeight="1" x14ac:dyDescent="0.25">
      <c r="A91" s="53"/>
      <c r="B91" s="53"/>
      <c r="C91" s="53"/>
      <c r="D91" s="124"/>
      <c r="E91" s="53"/>
      <c r="F91" s="53"/>
      <c r="G91" s="53"/>
      <c r="H91" s="53"/>
      <c r="I91" s="101"/>
      <c r="J91" s="101"/>
      <c r="K91" s="53"/>
      <c r="L91" s="53"/>
    </row>
    <row r="92" spans="1:12" ht="12.75" customHeight="1" x14ac:dyDescent="0.25">
      <c r="A92" s="53"/>
      <c r="B92" s="53"/>
      <c r="C92" s="53"/>
      <c r="D92" s="124"/>
      <c r="E92" s="53"/>
      <c r="F92" s="53"/>
      <c r="G92" s="53"/>
      <c r="H92" s="53"/>
      <c r="I92" s="101"/>
      <c r="J92" s="101"/>
      <c r="K92" s="53"/>
      <c r="L92" s="53"/>
    </row>
    <row r="93" spans="1:12" ht="12.75" customHeight="1" x14ac:dyDescent="0.25">
      <c r="A93" s="53"/>
      <c r="B93" s="53"/>
      <c r="C93" s="53"/>
      <c r="D93" s="124"/>
      <c r="E93" s="53"/>
      <c r="F93" s="53"/>
      <c r="G93" s="53"/>
      <c r="H93" s="53"/>
      <c r="I93" s="101"/>
      <c r="J93" s="101"/>
      <c r="K93" s="53"/>
      <c r="L93" s="53"/>
    </row>
    <row r="94" spans="1:12" ht="12.75" customHeight="1" x14ac:dyDescent="0.25">
      <c r="A94" s="53"/>
      <c r="B94" s="53"/>
      <c r="C94" s="53"/>
      <c r="D94" s="124"/>
      <c r="E94" s="53"/>
      <c r="F94" s="53"/>
      <c r="G94" s="53"/>
      <c r="H94" s="53"/>
      <c r="I94" s="101"/>
      <c r="J94" s="101"/>
      <c r="K94" s="53"/>
      <c r="L94" s="53"/>
    </row>
    <row r="95" spans="1:12" ht="12.75" customHeight="1" x14ac:dyDescent="0.25">
      <c r="A95" s="53"/>
      <c r="B95" s="53"/>
      <c r="C95" s="53"/>
      <c r="D95" s="124"/>
      <c r="E95" s="53"/>
      <c r="F95" s="53"/>
      <c r="G95" s="53"/>
      <c r="H95" s="53"/>
      <c r="I95" s="101"/>
      <c r="J95" s="101"/>
      <c r="K95" s="53"/>
      <c r="L95" s="53"/>
    </row>
    <row r="96" spans="1:12" ht="12.75" customHeight="1" x14ac:dyDescent="0.25">
      <c r="A96" s="53"/>
      <c r="B96" s="53"/>
      <c r="C96" s="53"/>
      <c r="D96" s="124"/>
      <c r="E96" s="53"/>
      <c r="F96" s="53"/>
      <c r="G96" s="53"/>
      <c r="H96" s="53"/>
      <c r="I96" s="101"/>
      <c r="J96" s="101"/>
      <c r="K96" s="53"/>
      <c r="L96" s="53"/>
    </row>
    <row r="97" spans="1:12" ht="12.75" customHeight="1" x14ac:dyDescent="0.25">
      <c r="A97" s="53"/>
      <c r="B97" s="53"/>
      <c r="C97" s="53"/>
      <c r="D97" s="124"/>
      <c r="E97" s="53"/>
      <c r="F97" s="53"/>
      <c r="G97" s="53"/>
      <c r="H97" s="53"/>
      <c r="I97" s="101"/>
      <c r="J97" s="101"/>
      <c r="K97" s="53"/>
      <c r="L97" s="53"/>
    </row>
    <row r="98" spans="1:12" ht="12.75" customHeight="1" x14ac:dyDescent="0.25">
      <c r="A98" s="53"/>
      <c r="B98" s="53"/>
      <c r="C98" s="53"/>
      <c r="D98" s="124"/>
      <c r="E98" s="53"/>
      <c r="F98" s="53"/>
      <c r="G98" s="53"/>
      <c r="H98" s="53"/>
      <c r="I98" s="101"/>
      <c r="J98" s="101"/>
      <c r="K98" s="53"/>
      <c r="L98" s="53"/>
    </row>
    <row r="99" spans="1:12" ht="12.75" customHeight="1" x14ac:dyDescent="0.25">
      <c r="A99" s="53"/>
      <c r="B99" s="53"/>
      <c r="C99" s="53"/>
      <c r="D99" s="124"/>
      <c r="E99" s="53"/>
      <c r="F99" s="53"/>
      <c r="G99" s="53"/>
      <c r="H99" s="53"/>
      <c r="I99" s="101"/>
      <c r="J99" s="101"/>
      <c r="K99" s="53"/>
      <c r="L99" s="53"/>
    </row>
    <row r="100" spans="1:12" ht="12.75" customHeight="1" x14ac:dyDescent="0.25">
      <c r="A100" s="53"/>
      <c r="B100" s="53"/>
      <c r="C100" s="53"/>
      <c r="D100" s="124"/>
      <c r="E100" s="53"/>
      <c r="F100" s="53"/>
      <c r="G100" s="53"/>
      <c r="H100" s="53"/>
      <c r="I100" s="101"/>
      <c r="J100" s="101"/>
      <c r="K100" s="53"/>
      <c r="L100" s="53"/>
    </row>
    <row r="101" spans="1:12" ht="12.75" customHeight="1" x14ac:dyDescent="0.25">
      <c r="A101" s="53"/>
      <c r="B101" s="53"/>
      <c r="C101" s="53"/>
      <c r="D101" s="124"/>
      <c r="E101" s="53"/>
      <c r="F101" s="53"/>
      <c r="G101" s="53"/>
      <c r="H101" s="53"/>
      <c r="I101" s="101"/>
      <c r="J101" s="101"/>
      <c r="K101" s="53"/>
      <c r="L101" s="53"/>
    </row>
    <row r="102" spans="1:12" ht="12.75" customHeight="1" x14ac:dyDescent="0.25">
      <c r="A102" s="53"/>
      <c r="B102" s="53"/>
      <c r="C102" s="53"/>
      <c r="D102" s="124"/>
      <c r="E102" s="53"/>
      <c r="F102" s="53"/>
      <c r="G102" s="53"/>
      <c r="H102" s="53"/>
      <c r="I102" s="101"/>
      <c r="J102" s="101"/>
      <c r="K102" s="53"/>
      <c r="L102" s="53"/>
    </row>
    <row r="103" spans="1:12" ht="12.75" customHeight="1" x14ac:dyDescent="0.25">
      <c r="A103" s="53"/>
      <c r="B103" s="53"/>
      <c r="C103" s="53"/>
      <c r="D103" s="124"/>
      <c r="E103" s="53"/>
      <c r="F103" s="53"/>
      <c r="G103" s="53"/>
      <c r="H103" s="53"/>
      <c r="I103" s="101"/>
      <c r="J103" s="101"/>
      <c r="K103" s="53"/>
      <c r="L103" s="53"/>
    </row>
    <row r="104" spans="1:12" ht="12.75" customHeight="1" x14ac:dyDescent="0.25">
      <c r="A104" s="53"/>
      <c r="B104" s="53"/>
      <c r="C104" s="53"/>
      <c r="D104" s="124"/>
      <c r="E104" s="53"/>
      <c r="F104" s="53"/>
      <c r="G104" s="53"/>
      <c r="H104" s="53"/>
      <c r="I104" s="101"/>
      <c r="J104" s="101"/>
      <c r="K104" s="53"/>
      <c r="L104" s="53"/>
    </row>
    <row r="105" spans="1:12" ht="12.75" customHeight="1" x14ac:dyDescent="0.25">
      <c r="A105" s="53"/>
      <c r="B105" s="53"/>
      <c r="C105" s="53"/>
      <c r="D105" s="124"/>
      <c r="E105" s="53"/>
      <c r="F105" s="53"/>
      <c r="G105" s="53"/>
      <c r="H105" s="53"/>
      <c r="I105" s="101"/>
      <c r="J105" s="101"/>
      <c r="K105" s="53"/>
      <c r="L105" s="53"/>
    </row>
    <row r="106" spans="1:12" ht="12.75" customHeight="1" x14ac:dyDescent="0.25">
      <c r="A106" s="53"/>
      <c r="B106" s="53"/>
      <c r="C106" s="53"/>
      <c r="D106" s="124"/>
      <c r="E106" s="53"/>
      <c r="F106" s="53"/>
      <c r="G106" s="53"/>
      <c r="H106" s="53"/>
      <c r="I106" s="101"/>
      <c r="J106" s="101"/>
      <c r="K106" s="53"/>
      <c r="L106" s="53"/>
    </row>
    <row r="107" spans="1:12" ht="12.75" customHeight="1" x14ac:dyDescent="0.25">
      <c r="A107" s="53"/>
      <c r="B107" s="53"/>
      <c r="C107" s="53"/>
      <c r="D107" s="124"/>
      <c r="E107" s="53"/>
      <c r="F107" s="53"/>
      <c r="G107" s="53"/>
      <c r="H107" s="53"/>
      <c r="I107" s="101"/>
      <c r="J107" s="101"/>
      <c r="K107" s="53"/>
      <c r="L107" s="53"/>
    </row>
    <row r="108" spans="1:12" ht="12.75" customHeight="1" x14ac:dyDescent="0.25">
      <c r="A108" s="53"/>
      <c r="B108" s="53"/>
      <c r="C108" s="53"/>
      <c r="D108" s="124"/>
      <c r="E108" s="53"/>
      <c r="F108" s="53"/>
      <c r="G108" s="53"/>
      <c r="H108" s="53"/>
      <c r="I108" s="101"/>
      <c r="J108" s="101"/>
      <c r="K108" s="53"/>
      <c r="L108" s="53"/>
    </row>
    <row r="109" spans="1:12" ht="12.75" customHeight="1" x14ac:dyDescent="0.25">
      <c r="A109" s="53"/>
      <c r="B109" s="53"/>
      <c r="C109" s="53"/>
      <c r="D109" s="124"/>
      <c r="E109" s="53"/>
      <c r="F109" s="53"/>
      <c r="G109" s="53"/>
      <c r="H109" s="53"/>
      <c r="I109" s="101"/>
      <c r="J109" s="101"/>
      <c r="K109" s="53"/>
      <c r="L109" s="53"/>
    </row>
    <row r="110" spans="1:12" ht="12.75" customHeight="1" x14ac:dyDescent="0.25">
      <c r="A110" s="53"/>
      <c r="B110" s="53"/>
      <c r="C110" s="53"/>
      <c r="D110" s="124"/>
      <c r="E110" s="53"/>
      <c r="F110" s="53"/>
      <c r="G110" s="53"/>
      <c r="H110" s="53"/>
      <c r="I110" s="101"/>
      <c r="J110" s="101"/>
      <c r="K110" s="53"/>
      <c r="L110" s="53"/>
    </row>
    <row r="111" spans="1:12" ht="12.75" customHeight="1" x14ac:dyDescent="0.25">
      <c r="A111" s="53"/>
      <c r="B111" s="53"/>
      <c r="C111" s="53"/>
      <c r="D111" s="124"/>
      <c r="E111" s="53"/>
      <c r="F111" s="53"/>
      <c r="G111" s="53"/>
      <c r="H111" s="53"/>
      <c r="I111" s="101"/>
      <c r="J111" s="101"/>
      <c r="K111" s="53"/>
      <c r="L111" s="53"/>
    </row>
    <row r="112" spans="1:12" ht="12.75" customHeight="1" x14ac:dyDescent="0.25">
      <c r="A112" s="53"/>
      <c r="B112" s="53"/>
      <c r="C112" s="53"/>
      <c r="D112" s="124"/>
      <c r="E112" s="53"/>
      <c r="F112" s="53"/>
      <c r="G112" s="53"/>
      <c r="H112" s="53"/>
      <c r="I112" s="101"/>
      <c r="J112" s="101"/>
      <c r="K112" s="53"/>
      <c r="L112" s="53"/>
    </row>
    <row r="113" spans="1:12" ht="12.75" customHeight="1" x14ac:dyDescent="0.25">
      <c r="A113" s="53"/>
      <c r="B113" s="53"/>
      <c r="C113" s="53"/>
      <c r="D113" s="124"/>
      <c r="E113" s="53"/>
      <c r="F113" s="53"/>
      <c r="G113" s="53"/>
      <c r="H113" s="53"/>
      <c r="I113" s="101"/>
      <c r="J113" s="101"/>
      <c r="K113" s="53"/>
      <c r="L113" s="53"/>
    </row>
    <row r="114" spans="1:12" ht="12.75" customHeight="1" x14ac:dyDescent="0.25">
      <c r="A114" s="53"/>
      <c r="B114" s="53"/>
      <c r="C114" s="53"/>
      <c r="D114" s="124"/>
      <c r="E114" s="53"/>
      <c r="F114" s="53"/>
      <c r="G114" s="53"/>
      <c r="H114" s="53"/>
      <c r="I114" s="101"/>
      <c r="J114" s="101"/>
      <c r="K114" s="53"/>
      <c r="L114" s="53"/>
    </row>
    <row r="115" spans="1:12" ht="12.75" customHeight="1" x14ac:dyDescent="0.25">
      <c r="A115" s="53"/>
      <c r="B115" s="53"/>
      <c r="C115" s="53"/>
      <c r="D115" s="124"/>
      <c r="E115" s="53"/>
      <c r="F115" s="53"/>
      <c r="G115" s="53"/>
      <c r="H115" s="53"/>
      <c r="I115" s="101"/>
      <c r="J115" s="101"/>
      <c r="K115" s="53"/>
      <c r="L115" s="53"/>
    </row>
    <row r="116" spans="1:12" ht="12.75" customHeight="1" x14ac:dyDescent="0.25">
      <c r="A116" s="53"/>
      <c r="B116" s="53"/>
      <c r="C116" s="53"/>
      <c r="D116" s="124"/>
      <c r="E116" s="53"/>
      <c r="F116" s="53"/>
      <c r="G116" s="53"/>
      <c r="H116" s="53"/>
      <c r="I116" s="101"/>
      <c r="J116" s="101"/>
      <c r="K116" s="53"/>
      <c r="L116" s="53"/>
    </row>
    <row r="117" spans="1:12" ht="12.75" customHeight="1" x14ac:dyDescent="0.25">
      <c r="A117" s="53"/>
      <c r="B117" s="53"/>
      <c r="C117" s="53"/>
      <c r="D117" s="124"/>
      <c r="E117" s="53"/>
      <c r="F117" s="53"/>
      <c r="G117" s="53"/>
      <c r="H117" s="53"/>
      <c r="I117" s="101"/>
      <c r="J117" s="101"/>
      <c r="K117" s="53"/>
      <c r="L117" s="53"/>
    </row>
    <row r="118" spans="1:12" ht="12.75" customHeight="1" x14ac:dyDescent="0.25">
      <c r="A118" s="53"/>
      <c r="B118" s="53"/>
      <c r="C118" s="53"/>
      <c r="D118" s="124"/>
      <c r="E118" s="53"/>
      <c r="F118" s="53"/>
      <c r="G118" s="53"/>
      <c r="H118" s="53"/>
      <c r="I118" s="101"/>
      <c r="J118" s="101"/>
      <c r="K118" s="53"/>
      <c r="L118" s="53"/>
    </row>
    <row r="119" spans="1:12" ht="12.75" customHeight="1" x14ac:dyDescent="0.25">
      <c r="A119" s="53"/>
      <c r="B119" s="53"/>
      <c r="C119" s="53"/>
      <c r="D119" s="124"/>
      <c r="E119" s="53"/>
      <c r="F119" s="53"/>
      <c r="G119" s="53"/>
      <c r="H119" s="53"/>
      <c r="I119" s="101"/>
      <c r="J119" s="101"/>
      <c r="K119" s="53"/>
      <c r="L119" s="53"/>
    </row>
    <row r="120" spans="1:12" ht="12.75" customHeight="1" x14ac:dyDescent="0.25">
      <c r="A120" s="53"/>
      <c r="B120" s="53"/>
      <c r="C120" s="53"/>
      <c r="D120" s="124"/>
      <c r="E120" s="53"/>
      <c r="F120" s="53"/>
      <c r="G120" s="53"/>
      <c r="H120" s="53"/>
      <c r="I120" s="101"/>
      <c r="J120" s="101"/>
      <c r="K120" s="53"/>
      <c r="L120" s="53"/>
    </row>
    <row r="121" spans="1:12" ht="12.75" customHeight="1" x14ac:dyDescent="0.25">
      <c r="A121" s="53"/>
      <c r="B121" s="53"/>
      <c r="C121" s="53"/>
      <c r="D121" s="124"/>
      <c r="E121" s="53"/>
      <c r="F121" s="53"/>
      <c r="G121" s="53"/>
      <c r="H121" s="53"/>
      <c r="I121" s="101"/>
      <c r="J121" s="101"/>
      <c r="K121" s="53"/>
      <c r="L121" s="53"/>
    </row>
    <row r="122" spans="1:12" ht="12.75" customHeight="1" x14ac:dyDescent="0.25">
      <c r="A122" s="53"/>
      <c r="B122" s="53"/>
      <c r="C122" s="53"/>
      <c r="D122" s="124"/>
      <c r="E122" s="53"/>
      <c r="F122" s="53"/>
      <c r="G122" s="53"/>
      <c r="H122" s="53"/>
      <c r="I122" s="101"/>
      <c r="J122" s="101"/>
      <c r="K122" s="53"/>
      <c r="L122" s="53"/>
    </row>
    <row r="123" spans="1:12" ht="12.75" customHeight="1" x14ac:dyDescent="0.25">
      <c r="A123" s="53"/>
      <c r="B123" s="53"/>
      <c r="C123" s="53"/>
      <c r="D123" s="124"/>
      <c r="E123" s="53"/>
      <c r="F123" s="53"/>
      <c r="G123" s="53"/>
      <c r="H123" s="53"/>
      <c r="I123" s="101"/>
      <c r="J123" s="101"/>
      <c r="K123" s="53"/>
      <c r="L123" s="53"/>
    </row>
    <row r="124" spans="1:12" ht="12.75" customHeight="1" x14ac:dyDescent="0.25">
      <c r="A124" s="53"/>
      <c r="B124" s="53"/>
      <c r="C124" s="53"/>
      <c r="D124" s="124"/>
      <c r="E124" s="53"/>
      <c r="F124" s="53"/>
      <c r="G124" s="53"/>
      <c r="H124" s="53"/>
      <c r="I124" s="101"/>
      <c r="J124" s="101"/>
      <c r="K124" s="53"/>
      <c r="L124" s="53"/>
    </row>
    <row r="125" spans="1:12" ht="12.75" customHeight="1" x14ac:dyDescent="0.25">
      <c r="A125" s="53"/>
      <c r="B125" s="53"/>
      <c r="C125" s="53"/>
      <c r="D125" s="124"/>
      <c r="E125" s="53"/>
      <c r="F125" s="53"/>
      <c r="G125" s="53"/>
      <c r="H125" s="53"/>
      <c r="I125" s="101"/>
      <c r="J125" s="101"/>
      <c r="K125" s="53"/>
      <c r="L125" s="53"/>
    </row>
    <row r="126" spans="1:12" ht="12.75" customHeight="1" x14ac:dyDescent="0.25">
      <c r="A126" s="53"/>
      <c r="B126" s="53"/>
      <c r="C126" s="53"/>
      <c r="D126" s="124"/>
      <c r="E126" s="53"/>
      <c r="F126" s="53"/>
      <c r="G126" s="53"/>
      <c r="H126" s="53"/>
      <c r="I126" s="101"/>
      <c r="J126" s="101"/>
      <c r="K126" s="53"/>
      <c r="L126" s="53"/>
    </row>
    <row r="127" spans="1:12" ht="12.75" customHeight="1" x14ac:dyDescent="0.25">
      <c r="A127" s="53"/>
      <c r="B127" s="53"/>
      <c r="C127" s="53"/>
      <c r="D127" s="124"/>
      <c r="E127" s="53"/>
      <c r="F127" s="53"/>
      <c r="G127" s="53"/>
      <c r="H127" s="53"/>
      <c r="I127" s="101"/>
      <c r="J127" s="101"/>
      <c r="K127" s="53"/>
      <c r="L127" s="53"/>
    </row>
    <row r="128" spans="1:12" ht="12.75" customHeight="1" x14ac:dyDescent="0.25">
      <c r="A128" s="53"/>
      <c r="B128" s="53"/>
      <c r="C128" s="53"/>
      <c r="D128" s="124"/>
      <c r="E128" s="53"/>
      <c r="F128" s="53"/>
      <c r="G128" s="53"/>
      <c r="H128" s="53"/>
      <c r="I128" s="101"/>
      <c r="J128" s="101"/>
      <c r="K128" s="53"/>
      <c r="L128" s="53"/>
    </row>
    <row r="129" spans="1:12" ht="12.75" customHeight="1" x14ac:dyDescent="0.25">
      <c r="A129" s="53"/>
      <c r="B129" s="53"/>
      <c r="C129" s="53"/>
      <c r="D129" s="124"/>
      <c r="E129" s="53"/>
      <c r="F129" s="53"/>
      <c r="G129" s="53"/>
      <c r="H129" s="53"/>
      <c r="I129" s="101"/>
      <c r="J129" s="101"/>
      <c r="K129" s="53"/>
      <c r="L129" s="53"/>
    </row>
    <row r="130" spans="1:12" ht="12.75" customHeight="1" x14ac:dyDescent="0.25">
      <c r="A130" s="53"/>
      <c r="B130" s="53"/>
      <c r="C130" s="53"/>
      <c r="D130" s="124"/>
      <c r="E130" s="53"/>
      <c r="F130" s="53"/>
      <c r="G130" s="53"/>
      <c r="H130" s="53"/>
      <c r="I130" s="101"/>
      <c r="J130" s="101"/>
      <c r="K130" s="53"/>
      <c r="L130" s="53"/>
    </row>
    <row r="131" spans="1:12" ht="12.75" customHeight="1" x14ac:dyDescent="0.25">
      <c r="A131" s="53"/>
      <c r="B131" s="53"/>
      <c r="C131" s="53"/>
      <c r="D131" s="124"/>
      <c r="E131" s="53"/>
      <c r="F131" s="53"/>
      <c r="G131" s="53"/>
      <c r="H131" s="53"/>
      <c r="I131" s="101"/>
      <c r="J131" s="101"/>
      <c r="K131" s="53"/>
      <c r="L131" s="53"/>
    </row>
    <row r="132" spans="1:12" ht="12.75" customHeight="1" x14ac:dyDescent="0.25">
      <c r="A132" s="53"/>
      <c r="B132" s="53"/>
      <c r="C132" s="53"/>
      <c r="D132" s="124"/>
      <c r="E132" s="53"/>
      <c r="F132" s="53"/>
      <c r="G132" s="53"/>
      <c r="H132" s="53"/>
      <c r="I132" s="101"/>
      <c r="J132" s="101"/>
      <c r="K132" s="53"/>
      <c r="L132" s="53"/>
    </row>
    <row r="133" spans="1:12" ht="12.75" customHeight="1" x14ac:dyDescent="0.25">
      <c r="A133" s="53"/>
      <c r="B133" s="53"/>
      <c r="C133" s="53"/>
      <c r="D133" s="124"/>
      <c r="E133" s="53"/>
      <c r="F133" s="53"/>
      <c r="G133" s="53"/>
      <c r="H133" s="53"/>
      <c r="I133" s="101"/>
      <c r="J133" s="101"/>
      <c r="K133" s="53"/>
      <c r="L133" s="53"/>
    </row>
    <row r="134" spans="1:12" ht="12.75" customHeight="1" x14ac:dyDescent="0.25">
      <c r="A134" s="53"/>
      <c r="B134" s="53"/>
      <c r="C134" s="53"/>
      <c r="D134" s="124"/>
      <c r="E134" s="53"/>
      <c r="F134" s="53"/>
      <c r="G134" s="53"/>
      <c r="H134" s="53"/>
      <c r="I134" s="101"/>
      <c r="J134" s="101"/>
      <c r="K134" s="53"/>
      <c r="L134" s="53"/>
    </row>
    <row r="135" spans="1:12" ht="12.75" customHeight="1" x14ac:dyDescent="0.25">
      <c r="A135" s="53"/>
      <c r="B135" s="53"/>
      <c r="C135" s="53"/>
      <c r="D135" s="124"/>
      <c r="E135" s="53"/>
      <c r="F135" s="53"/>
      <c r="G135" s="53"/>
      <c r="H135" s="53"/>
      <c r="I135" s="101"/>
      <c r="J135" s="101"/>
      <c r="K135" s="53"/>
      <c r="L135" s="53"/>
    </row>
    <row r="136" spans="1:12" ht="12.75" customHeight="1" x14ac:dyDescent="0.25">
      <c r="A136" s="53"/>
      <c r="B136" s="53"/>
      <c r="C136" s="53"/>
      <c r="D136" s="124"/>
      <c r="E136" s="53"/>
      <c r="F136" s="53"/>
      <c r="G136" s="53"/>
      <c r="H136" s="53"/>
      <c r="I136" s="101"/>
      <c r="J136" s="101"/>
      <c r="K136" s="53"/>
      <c r="L136" s="53"/>
    </row>
    <row r="137" spans="1:12" ht="12.75" customHeight="1" x14ac:dyDescent="0.25">
      <c r="A137" s="53"/>
      <c r="B137" s="53"/>
      <c r="C137" s="53"/>
      <c r="D137" s="124"/>
      <c r="E137" s="53"/>
      <c r="F137" s="53"/>
      <c r="G137" s="53"/>
      <c r="H137" s="53"/>
      <c r="I137" s="101"/>
      <c r="J137" s="101"/>
      <c r="K137" s="53"/>
      <c r="L137" s="53"/>
    </row>
    <row r="138" spans="1:12" ht="12.75" customHeight="1" x14ac:dyDescent="0.25">
      <c r="A138" s="53"/>
      <c r="B138" s="53"/>
      <c r="C138" s="53"/>
      <c r="D138" s="124"/>
      <c r="E138" s="53"/>
      <c r="F138" s="53"/>
      <c r="G138" s="53"/>
      <c r="H138" s="53"/>
      <c r="I138" s="101"/>
      <c r="J138" s="101"/>
      <c r="K138" s="53"/>
      <c r="L138" s="53"/>
    </row>
    <row r="139" spans="1:12" ht="12.75" customHeight="1" x14ac:dyDescent="0.25">
      <c r="A139" s="53"/>
      <c r="B139" s="53"/>
      <c r="C139" s="53"/>
      <c r="D139" s="124"/>
      <c r="E139" s="53"/>
      <c r="F139" s="53"/>
      <c r="G139" s="53"/>
      <c r="H139" s="53"/>
      <c r="I139" s="101"/>
      <c r="J139" s="101"/>
      <c r="K139" s="53"/>
      <c r="L139" s="53"/>
    </row>
    <row r="140" spans="1:12" ht="12.75" customHeight="1" x14ac:dyDescent="0.25">
      <c r="A140" s="53"/>
      <c r="B140" s="53"/>
      <c r="C140" s="53"/>
      <c r="D140" s="124"/>
      <c r="E140" s="53"/>
      <c r="F140" s="53"/>
      <c r="G140" s="53"/>
      <c r="H140" s="53"/>
      <c r="I140" s="101"/>
      <c r="J140" s="101"/>
      <c r="K140" s="53"/>
      <c r="L140" s="53"/>
    </row>
    <row r="141" spans="1:12" ht="12.75" customHeight="1" x14ac:dyDescent="0.25">
      <c r="A141" s="53"/>
      <c r="B141" s="53"/>
      <c r="C141" s="53"/>
      <c r="D141" s="124"/>
      <c r="E141" s="53"/>
      <c r="F141" s="53"/>
      <c r="G141" s="53"/>
      <c r="H141" s="53"/>
      <c r="I141" s="101"/>
      <c r="J141" s="101"/>
      <c r="K141" s="53"/>
      <c r="L141" s="53"/>
    </row>
    <row r="142" spans="1:12" ht="12.75" customHeight="1" x14ac:dyDescent="0.25">
      <c r="A142" s="53"/>
      <c r="B142" s="53"/>
      <c r="C142" s="53"/>
      <c r="D142" s="124"/>
      <c r="E142" s="53"/>
      <c r="F142" s="53"/>
      <c r="G142" s="53"/>
      <c r="H142" s="53"/>
      <c r="I142" s="101"/>
      <c r="J142" s="101"/>
      <c r="K142" s="53"/>
      <c r="L142" s="53"/>
    </row>
    <row r="143" spans="1:12" ht="12.75" customHeight="1" x14ac:dyDescent="0.25">
      <c r="A143" s="53"/>
      <c r="B143" s="53"/>
      <c r="C143" s="53"/>
      <c r="D143" s="124"/>
      <c r="E143" s="53"/>
      <c r="F143" s="53"/>
      <c r="G143" s="53"/>
      <c r="H143" s="53"/>
      <c r="I143" s="101"/>
      <c r="J143" s="101"/>
      <c r="K143" s="53"/>
      <c r="L143" s="53"/>
    </row>
    <row r="144" spans="1:12" ht="12.75" customHeight="1" x14ac:dyDescent="0.25">
      <c r="A144" s="53"/>
      <c r="B144" s="53"/>
      <c r="C144" s="53"/>
      <c r="D144" s="124"/>
      <c r="E144" s="53"/>
      <c r="F144" s="53"/>
      <c r="G144" s="53"/>
      <c r="H144" s="53"/>
      <c r="I144" s="101"/>
      <c r="J144" s="101"/>
      <c r="K144" s="53"/>
      <c r="L144" s="53"/>
    </row>
    <row r="145" spans="1:12" ht="12.75" customHeight="1" x14ac:dyDescent="0.25">
      <c r="A145" s="53"/>
      <c r="B145" s="53"/>
      <c r="C145" s="53"/>
      <c r="D145" s="124"/>
      <c r="E145" s="53"/>
      <c r="F145" s="53"/>
      <c r="G145" s="53"/>
      <c r="H145" s="53"/>
      <c r="I145" s="101"/>
      <c r="J145" s="101"/>
      <c r="K145" s="53"/>
      <c r="L145" s="53"/>
    </row>
    <row r="146" spans="1:12" ht="12.75" customHeight="1" x14ac:dyDescent="0.25">
      <c r="A146" s="53"/>
      <c r="B146" s="53"/>
      <c r="C146" s="53"/>
      <c r="D146" s="124"/>
      <c r="E146" s="53"/>
      <c r="F146" s="53"/>
      <c r="G146" s="53"/>
      <c r="H146" s="53"/>
      <c r="I146" s="101"/>
      <c r="J146" s="101"/>
      <c r="K146" s="53"/>
      <c r="L146" s="53"/>
    </row>
    <row r="147" spans="1:12" ht="12.75" customHeight="1" x14ac:dyDescent="0.25">
      <c r="A147" s="53"/>
      <c r="B147" s="53"/>
      <c r="C147" s="53"/>
      <c r="D147" s="124"/>
      <c r="E147" s="53"/>
      <c r="F147" s="53"/>
      <c r="G147" s="53"/>
      <c r="H147" s="53"/>
      <c r="I147" s="101"/>
      <c r="J147" s="101"/>
      <c r="K147" s="53"/>
      <c r="L147" s="53"/>
    </row>
    <row r="148" spans="1:12" ht="12.75" customHeight="1" x14ac:dyDescent="0.25">
      <c r="A148" s="53"/>
      <c r="B148" s="53"/>
      <c r="C148" s="53"/>
      <c r="D148" s="124"/>
      <c r="E148" s="53"/>
      <c r="F148" s="53"/>
      <c r="G148" s="53"/>
      <c r="H148" s="53"/>
      <c r="I148" s="101"/>
      <c r="J148" s="101"/>
      <c r="K148" s="53"/>
      <c r="L148" s="53"/>
    </row>
    <row r="149" spans="1:12" ht="12.75" customHeight="1" x14ac:dyDescent="0.25">
      <c r="A149" s="53"/>
      <c r="B149" s="53"/>
      <c r="C149" s="53"/>
      <c r="D149" s="124"/>
      <c r="E149" s="53"/>
      <c r="F149" s="53"/>
      <c r="G149" s="53"/>
      <c r="H149" s="53"/>
      <c r="I149" s="101"/>
      <c r="J149" s="101"/>
      <c r="K149" s="53"/>
      <c r="L149" s="53"/>
    </row>
    <row r="150" spans="1:12" ht="12.75" customHeight="1" x14ac:dyDescent="0.25">
      <c r="A150" s="53"/>
      <c r="B150" s="53"/>
      <c r="C150" s="53"/>
      <c r="D150" s="124"/>
      <c r="E150" s="53"/>
      <c r="F150" s="53"/>
      <c r="G150" s="53"/>
      <c r="H150" s="53"/>
      <c r="I150" s="101"/>
      <c r="J150" s="101"/>
      <c r="K150" s="53"/>
      <c r="L150" s="53"/>
    </row>
    <row r="151" spans="1:12" ht="12.75" customHeight="1" x14ac:dyDescent="0.25">
      <c r="A151" s="53"/>
      <c r="B151" s="53"/>
      <c r="C151" s="53"/>
      <c r="D151" s="124"/>
      <c r="E151" s="53"/>
      <c r="F151" s="53"/>
      <c r="G151" s="53"/>
      <c r="H151" s="53"/>
      <c r="I151" s="101"/>
      <c r="J151" s="101"/>
      <c r="K151" s="53"/>
      <c r="L151" s="53"/>
    </row>
    <row r="152" spans="1:12" ht="12.75" customHeight="1" x14ac:dyDescent="0.25">
      <c r="A152" s="53"/>
      <c r="B152" s="53"/>
      <c r="C152" s="53"/>
      <c r="D152" s="124"/>
      <c r="E152" s="53"/>
      <c r="F152" s="53"/>
      <c r="G152" s="53"/>
      <c r="H152" s="53"/>
      <c r="I152" s="101"/>
      <c r="J152" s="101"/>
      <c r="K152" s="53"/>
      <c r="L152" s="53"/>
    </row>
    <row r="153" spans="1:12" ht="12.75" customHeight="1" x14ac:dyDescent="0.25">
      <c r="A153" s="53"/>
      <c r="B153" s="53"/>
      <c r="C153" s="53"/>
      <c r="D153" s="124"/>
      <c r="E153" s="53"/>
      <c r="F153" s="53"/>
      <c r="G153" s="53"/>
      <c r="H153" s="53"/>
      <c r="I153" s="101"/>
      <c r="J153" s="101"/>
      <c r="K153" s="53"/>
      <c r="L153" s="53"/>
    </row>
    <row r="154" spans="1:12" ht="12.75" customHeight="1" x14ac:dyDescent="0.25">
      <c r="A154" s="53"/>
      <c r="B154" s="53"/>
      <c r="C154" s="53"/>
      <c r="D154" s="124"/>
      <c r="E154" s="53"/>
      <c r="F154" s="53"/>
      <c r="G154" s="53"/>
      <c r="H154" s="53"/>
      <c r="I154" s="101"/>
      <c r="J154" s="101"/>
      <c r="K154" s="53"/>
      <c r="L154" s="53"/>
    </row>
    <row r="155" spans="1:12" ht="12.75" customHeight="1" x14ac:dyDescent="0.25">
      <c r="A155" s="53"/>
      <c r="B155" s="53"/>
      <c r="C155" s="53"/>
      <c r="D155" s="124"/>
      <c r="E155" s="53"/>
      <c r="F155" s="53"/>
      <c r="G155" s="53"/>
      <c r="H155" s="53"/>
      <c r="I155" s="101"/>
      <c r="J155" s="101"/>
      <c r="K155" s="53"/>
      <c r="L155" s="53"/>
    </row>
    <row r="156" spans="1:12" ht="12.75" customHeight="1" x14ac:dyDescent="0.25">
      <c r="A156" s="53"/>
      <c r="B156" s="53"/>
      <c r="C156" s="53"/>
      <c r="D156" s="124"/>
      <c r="E156" s="53"/>
      <c r="F156" s="53"/>
      <c r="G156" s="53"/>
      <c r="H156" s="53"/>
      <c r="I156" s="101"/>
      <c r="J156" s="101"/>
      <c r="K156" s="53"/>
      <c r="L156" s="53"/>
    </row>
    <row r="157" spans="1:12" ht="12.75" customHeight="1" x14ac:dyDescent="0.25">
      <c r="A157" s="53"/>
      <c r="B157" s="53"/>
      <c r="C157" s="53"/>
      <c r="D157" s="124"/>
      <c r="E157" s="53"/>
      <c r="F157" s="53"/>
      <c r="G157" s="53"/>
      <c r="H157" s="53"/>
      <c r="I157" s="101"/>
      <c r="J157" s="101"/>
      <c r="K157" s="53"/>
      <c r="L157" s="53"/>
    </row>
    <row r="158" spans="1:12" ht="12.75" customHeight="1" x14ac:dyDescent="0.25">
      <c r="A158" s="53"/>
      <c r="B158" s="53"/>
      <c r="C158" s="53"/>
      <c r="D158" s="124"/>
      <c r="E158" s="53"/>
      <c r="F158" s="53"/>
      <c r="G158" s="53"/>
      <c r="H158" s="53"/>
      <c r="I158" s="101"/>
      <c r="J158" s="101"/>
      <c r="K158" s="53"/>
      <c r="L158" s="53"/>
    </row>
    <row r="159" spans="1:12" ht="12.75" customHeight="1" x14ac:dyDescent="0.25">
      <c r="A159" s="53"/>
      <c r="B159" s="53"/>
      <c r="C159" s="53"/>
      <c r="D159" s="124"/>
      <c r="E159" s="53"/>
      <c r="F159" s="53"/>
      <c r="G159" s="53"/>
      <c r="H159" s="53"/>
      <c r="I159" s="101"/>
      <c r="J159" s="101"/>
      <c r="K159" s="53"/>
      <c r="L159" s="53"/>
    </row>
    <row r="160" spans="1:12" ht="12.75" customHeight="1" x14ac:dyDescent="0.25">
      <c r="A160" s="53"/>
      <c r="B160" s="53"/>
      <c r="C160" s="53"/>
      <c r="D160" s="124"/>
      <c r="E160" s="53"/>
      <c r="F160" s="53"/>
      <c r="G160" s="53"/>
      <c r="H160" s="53"/>
      <c r="I160" s="101"/>
      <c r="J160" s="101"/>
      <c r="K160" s="53"/>
      <c r="L160" s="53"/>
    </row>
    <row r="161" spans="1:12" ht="12.75" customHeight="1" x14ac:dyDescent="0.25">
      <c r="A161" s="53"/>
      <c r="B161" s="53"/>
      <c r="C161" s="53"/>
      <c r="D161" s="124"/>
      <c r="E161" s="53"/>
      <c r="F161" s="53"/>
      <c r="G161" s="53"/>
      <c r="H161" s="53"/>
      <c r="I161" s="101"/>
      <c r="J161" s="101"/>
      <c r="K161" s="53"/>
      <c r="L161" s="53"/>
    </row>
    <row r="162" spans="1:12" ht="12.75" customHeight="1" x14ac:dyDescent="0.25">
      <c r="A162" s="53"/>
      <c r="B162" s="53"/>
      <c r="C162" s="53"/>
      <c r="D162" s="124"/>
      <c r="E162" s="53"/>
      <c r="F162" s="53"/>
      <c r="G162" s="53"/>
      <c r="H162" s="53"/>
      <c r="I162" s="101"/>
      <c r="J162" s="101"/>
      <c r="K162" s="53"/>
      <c r="L162" s="53"/>
    </row>
    <row r="163" spans="1:12" ht="12.75" customHeight="1" x14ac:dyDescent="0.25">
      <c r="A163" s="53"/>
      <c r="B163" s="53"/>
      <c r="C163" s="53"/>
      <c r="D163" s="124"/>
      <c r="E163" s="53"/>
      <c r="F163" s="53"/>
      <c r="G163" s="53"/>
      <c r="H163" s="53"/>
      <c r="I163" s="101"/>
      <c r="J163" s="101"/>
      <c r="K163" s="53"/>
      <c r="L163" s="53"/>
    </row>
    <row r="164" spans="1:12" ht="12.75" customHeight="1" x14ac:dyDescent="0.25">
      <c r="A164" s="53"/>
      <c r="B164" s="53"/>
      <c r="C164" s="53"/>
      <c r="D164" s="124"/>
      <c r="E164" s="53"/>
      <c r="F164" s="53"/>
      <c r="G164" s="53"/>
      <c r="H164" s="53"/>
      <c r="I164" s="101"/>
      <c r="J164" s="101"/>
      <c r="K164" s="53"/>
      <c r="L164" s="53"/>
    </row>
    <row r="165" spans="1:12" ht="12.75" customHeight="1" x14ac:dyDescent="0.25">
      <c r="A165" s="53"/>
      <c r="B165" s="53"/>
      <c r="C165" s="53"/>
      <c r="D165" s="124"/>
      <c r="E165" s="53"/>
      <c r="F165" s="53"/>
      <c r="G165" s="53"/>
      <c r="H165" s="53"/>
      <c r="I165" s="101"/>
      <c r="J165" s="101"/>
      <c r="K165" s="53"/>
      <c r="L165" s="53"/>
    </row>
    <row r="166" spans="1:12" ht="12.75" customHeight="1" x14ac:dyDescent="0.25">
      <c r="A166" s="53"/>
      <c r="B166" s="53"/>
      <c r="C166" s="53"/>
      <c r="D166" s="124"/>
      <c r="E166" s="53"/>
      <c r="F166" s="53"/>
      <c r="G166" s="53"/>
      <c r="H166" s="53"/>
      <c r="I166" s="101"/>
      <c r="J166" s="101"/>
      <c r="K166" s="53"/>
      <c r="L166" s="53"/>
    </row>
    <row r="167" spans="1:12" ht="12.75" customHeight="1" x14ac:dyDescent="0.25">
      <c r="A167" s="53"/>
      <c r="B167" s="53"/>
      <c r="C167" s="53"/>
      <c r="D167" s="124"/>
      <c r="E167" s="53"/>
      <c r="F167" s="53"/>
      <c r="G167" s="53"/>
      <c r="H167" s="53"/>
      <c r="I167" s="101"/>
      <c r="J167" s="101"/>
      <c r="K167" s="53"/>
      <c r="L167" s="53"/>
    </row>
    <row r="168" spans="1:12" ht="12.75" customHeight="1" x14ac:dyDescent="0.25">
      <c r="A168" s="53"/>
      <c r="B168" s="53"/>
      <c r="C168" s="53"/>
      <c r="D168" s="124"/>
      <c r="E168" s="53"/>
      <c r="F168" s="53"/>
      <c r="G168" s="53"/>
      <c r="H168" s="53"/>
      <c r="I168" s="101"/>
      <c r="J168" s="101"/>
      <c r="K168" s="53"/>
      <c r="L168" s="53"/>
    </row>
    <row r="169" spans="1:12" ht="12.75" customHeight="1" x14ac:dyDescent="0.25">
      <c r="A169" s="53"/>
      <c r="B169" s="53"/>
      <c r="C169" s="53"/>
      <c r="D169" s="124"/>
      <c r="E169" s="53"/>
      <c r="F169" s="53"/>
      <c r="G169" s="53"/>
      <c r="H169" s="53"/>
      <c r="I169" s="101"/>
      <c r="J169" s="101"/>
      <c r="K169" s="53"/>
      <c r="L169" s="53"/>
    </row>
    <row r="170" spans="1:12" ht="12.75" customHeight="1" x14ac:dyDescent="0.25">
      <c r="A170" s="53"/>
      <c r="B170" s="53"/>
      <c r="C170" s="53"/>
      <c r="D170" s="124"/>
      <c r="E170" s="53"/>
      <c r="F170" s="53"/>
      <c r="G170" s="53"/>
      <c r="H170" s="53"/>
      <c r="I170" s="101"/>
      <c r="J170" s="101"/>
      <c r="K170" s="53"/>
      <c r="L170" s="53"/>
    </row>
    <row r="171" spans="1:12" ht="12.75" customHeight="1" x14ac:dyDescent="0.25">
      <c r="A171" s="53"/>
      <c r="B171" s="53"/>
      <c r="C171" s="53"/>
      <c r="D171" s="124"/>
      <c r="E171" s="53"/>
      <c r="F171" s="53"/>
      <c r="G171" s="53"/>
      <c r="H171" s="53"/>
      <c r="I171" s="101"/>
      <c r="J171" s="101"/>
      <c r="K171" s="53"/>
      <c r="L171" s="53"/>
    </row>
    <row r="172" spans="1:12" ht="12.75" customHeight="1" x14ac:dyDescent="0.25">
      <c r="A172" s="53"/>
      <c r="B172" s="53"/>
      <c r="C172" s="53"/>
      <c r="D172" s="124"/>
      <c r="E172" s="53"/>
      <c r="F172" s="53"/>
      <c r="G172" s="53"/>
      <c r="H172" s="53"/>
      <c r="I172" s="101"/>
      <c r="J172" s="101"/>
      <c r="K172" s="53"/>
      <c r="L172" s="53"/>
    </row>
    <row r="173" spans="1:12" ht="12.75" customHeight="1" x14ac:dyDescent="0.25">
      <c r="A173" s="53"/>
      <c r="B173" s="53"/>
      <c r="C173" s="53"/>
      <c r="D173" s="124"/>
      <c r="E173" s="53"/>
      <c r="F173" s="53"/>
      <c r="G173" s="53"/>
      <c r="H173" s="53"/>
      <c r="I173" s="101"/>
      <c r="J173" s="101"/>
      <c r="K173" s="53"/>
      <c r="L173" s="53"/>
    </row>
    <row r="174" spans="1:12" ht="12.75" customHeight="1" x14ac:dyDescent="0.25">
      <c r="A174" s="53"/>
      <c r="B174" s="53"/>
      <c r="C174" s="53"/>
      <c r="D174" s="124"/>
      <c r="E174" s="53"/>
      <c r="F174" s="53"/>
      <c r="G174" s="53"/>
      <c r="H174" s="53"/>
      <c r="I174" s="101"/>
      <c r="J174" s="101"/>
      <c r="K174" s="53"/>
      <c r="L174" s="53"/>
    </row>
    <row r="175" spans="1:12" ht="12.75" customHeight="1" x14ac:dyDescent="0.25">
      <c r="A175" s="53"/>
      <c r="B175" s="53"/>
      <c r="C175" s="53"/>
      <c r="D175" s="124"/>
      <c r="E175" s="53"/>
      <c r="F175" s="53"/>
      <c r="G175" s="53"/>
      <c r="H175" s="53"/>
      <c r="I175" s="101"/>
      <c r="J175" s="101"/>
      <c r="K175" s="53"/>
      <c r="L175" s="53"/>
    </row>
    <row r="176" spans="1:12" ht="12.75" customHeight="1" x14ac:dyDescent="0.25">
      <c r="A176" s="53"/>
      <c r="B176" s="53"/>
      <c r="C176" s="53"/>
      <c r="D176" s="124"/>
      <c r="E176" s="53"/>
      <c r="F176" s="53"/>
      <c r="G176" s="53"/>
      <c r="H176" s="53"/>
      <c r="I176" s="101"/>
      <c r="J176" s="101"/>
      <c r="K176" s="53"/>
      <c r="L176" s="53"/>
    </row>
    <row r="177" spans="1:12" ht="12.75" customHeight="1" x14ac:dyDescent="0.25">
      <c r="A177" s="53"/>
      <c r="B177" s="53"/>
      <c r="C177" s="53"/>
      <c r="D177" s="124"/>
      <c r="E177" s="53"/>
      <c r="F177" s="53"/>
      <c r="G177" s="53"/>
      <c r="H177" s="53"/>
      <c r="I177" s="101"/>
      <c r="J177" s="101"/>
      <c r="K177" s="53"/>
      <c r="L177" s="53"/>
    </row>
    <row r="178" spans="1:12" ht="12.75" customHeight="1" x14ac:dyDescent="0.25">
      <c r="A178" s="53"/>
      <c r="B178" s="53"/>
      <c r="C178" s="53"/>
      <c r="D178" s="124"/>
      <c r="E178" s="53"/>
      <c r="F178" s="53"/>
      <c r="G178" s="53"/>
      <c r="H178" s="53"/>
      <c r="I178" s="101"/>
      <c r="J178" s="101"/>
      <c r="K178" s="53"/>
      <c r="L178" s="53"/>
    </row>
    <row r="179" spans="1:12" ht="12.75" customHeight="1" x14ac:dyDescent="0.25">
      <c r="A179" s="53"/>
      <c r="B179" s="53"/>
      <c r="C179" s="53"/>
      <c r="D179" s="124"/>
      <c r="E179" s="53"/>
      <c r="F179" s="53"/>
      <c r="G179" s="53"/>
      <c r="H179" s="53"/>
      <c r="I179" s="101"/>
      <c r="J179" s="101"/>
      <c r="K179" s="53"/>
      <c r="L179" s="53"/>
    </row>
    <row r="180" spans="1:12" ht="12.75" customHeight="1" x14ac:dyDescent="0.25">
      <c r="A180" s="53"/>
      <c r="B180" s="53"/>
      <c r="C180" s="53"/>
      <c r="D180" s="124"/>
      <c r="E180" s="53"/>
      <c r="F180" s="53"/>
      <c r="G180" s="53"/>
      <c r="H180" s="53"/>
      <c r="I180" s="101"/>
      <c r="J180" s="101"/>
      <c r="K180" s="53"/>
      <c r="L180" s="53"/>
    </row>
    <row r="181" spans="1:12" ht="12.75" customHeight="1" x14ac:dyDescent="0.25">
      <c r="A181" s="53"/>
      <c r="B181" s="53"/>
      <c r="C181" s="53"/>
      <c r="D181" s="124"/>
      <c r="E181" s="53"/>
      <c r="F181" s="53"/>
      <c r="G181" s="53"/>
      <c r="H181" s="53"/>
      <c r="I181" s="101"/>
      <c r="J181" s="101"/>
      <c r="K181" s="53"/>
      <c r="L181" s="53"/>
    </row>
    <row r="182" spans="1:12" ht="12.75" customHeight="1" x14ac:dyDescent="0.25">
      <c r="A182" s="53"/>
      <c r="B182" s="53"/>
      <c r="C182" s="53"/>
      <c r="D182" s="124"/>
      <c r="E182" s="53"/>
      <c r="F182" s="53"/>
      <c r="G182" s="53"/>
      <c r="H182" s="53"/>
      <c r="I182" s="101"/>
      <c r="J182" s="101"/>
      <c r="K182" s="53"/>
      <c r="L182" s="53"/>
    </row>
    <row r="183" spans="1:12" ht="12.75" customHeight="1" x14ac:dyDescent="0.25">
      <c r="A183" s="53"/>
      <c r="B183" s="53"/>
      <c r="C183" s="53"/>
      <c r="D183" s="124"/>
      <c r="E183" s="53"/>
      <c r="F183" s="53"/>
      <c r="G183" s="53"/>
      <c r="H183" s="53"/>
      <c r="I183" s="101"/>
      <c r="J183" s="101"/>
      <c r="K183" s="53"/>
      <c r="L183" s="53"/>
    </row>
    <row r="184" spans="1:12" ht="12.75" customHeight="1" x14ac:dyDescent="0.25">
      <c r="A184" s="53"/>
      <c r="B184" s="53"/>
      <c r="C184" s="53"/>
      <c r="D184" s="124"/>
      <c r="E184" s="53"/>
      <c r="F184" s="53"/>
      <c r="G184" s="53"/>
      <c r="H184" s="53"/>
      <c r="I184" s="101"/>
      <c r="J184" s="101"/>
      <c r="K184" s="53"/>
      <c r="L184" s="53"/>
    </row>
    <row r="185" spans="1:12" ht="12.75" customHeight="1" x14ac:dyDescent="0.25">
      <c r="A185" s="53"/>
      <c r="B185" s="53"/>
      <c r="C185" s="53"/>
      <c r="D185" s="124"/>
      <c r="E185" s="53"/>
      <c r="F185" s="53"/>
      <c r="G185" s="53"/>
      <c r="H185" s="53"/>
      <c r="I185" s="101"/>
      <c r="J185" s="101"/>
      <c r="K185" s="53"/>
      <c r="L185" s="53"/>
    </row>
    <row r="186" spans="1:12" ht="12.75" customHeight="1" x14ac:dyDescent="0.25">
      <c r="A186" s="53"/>
      <c r="B186" s="53"/>
      <c r="C186" s="53"/>
      <c r="D186" s="124"/>
      <c r="E186" s="53"/>
      <c r="F186" s="53"/>
      <c r="G186" s="53"/>
      <c r="H186" s="53"/>
      <c r="I186" s="101"/>
      <c r="J186" s="101"/>
      <c r="K186" s="53"/>
      <c r="L186" s="53"/>
    </row>
    <row r="187" spans="1:12" ht="12.75" customHeight="1" x14ac:dyDescent="0.25">
      <c r="A187" s="53"/>
      <c r="B187" s="53"/>
      <c r="C187" s="53"/>
      <c r="D187" s="124"/>
      <c r="E187" s="53"/>
      <c r="F187" s="53"/>
      <c r="G187" s="53"/>
      <c r="H187" s="53"/>
      <c r="I187" s="101"/>
      <c r="J187" s="101"/>
      <c r="K187" s="53"/>
      <c r="L187" s="53"/>
    </row>
    <row r="188" spans="1:12" ht="12.75" customHeight="1" x14ac:dyDescent="0.25">
      <c r="A188" s="53"/>
      <c r="B188" s="53"/>
      <c r="C188" s="53"/>
      <c r="D188" s="124"/>
      <c r="E188" s="53"/>
      <c r="F188" s="53"/>
      <c r="G188" s="53"/>
      <c r="H188" s="53"/>
      <c r="I188" s="101"/>
      <c r="J188" s="101"/>
      <c r="K188" s="53"/>
      <c r="L188" s="53"/>
    </row>
    <row r="189" spans="1:12" ht="12.75" customHeight="1" x14ac:dyDescent="0.25">
      <c r="A189" s="53"/>
      <c r="B189" s="53"/>
      <c r="C189" s="53"/>
      <c r="D189" s="124"/>
      <c r="E189" s="53"/>
      <c r="F189" s="53"/>
      <c r="G189" s="53"/>
      <c r="H189" s="53"/>
      <c r="I189" s="101"/>
      <c r="J189" s="101"/>
      <c r="K189" s="53"/>
      <c r="L189" s="53"/>
    </row>
    <row r="190" spans="1:12" ht="12.75" customHeight="1" x14ac:dyDescent="0.25">
      <c r="A190" s="53"/>
      <c r="B190" s="53"/>
      <c r="C190" s="53"/>
      <c r="D190" s="124"/>
      <c r="E190" s="53"/>
      <c r="F190" s="53"/>
      <c r="G190" s="53"/>
      <c r="H190" s="53"/>
      <c r="I190" s="101"/>
      <c r="J190" s="101"/>
      <c r="K190" s="53"/>
      <c r="L190" s="53"/>
    </row>
    <row r="191" spans="1:12" ht="12.75" customHeight="1" x14ac:dyDescent="0.25">
      <c r="A191" s="53"/>
      <c r="B191" s="53"/>
      <c r="C191" s="53"/>
      <c r="D191" s="124"/>
      <c r="E191" s="53"/>
      <c r="F191" s="53"/>
      <c r="G191" s="53"/>
      <c r="H191" s="53"/>
      <c r="I191" s="101"/>
      <c r="J191" s="101"/>
      <c r="K191" s="53"/>
      <c r="L191" s="53"/>
    </row>
    <row r="192" spans="1:12" ht="12.75" customHeight="1" x14ac:dyDescent="0.25">
      <c r="A192" s="53"/>
      <c r="B192" s="53"/>
      <c r="C192" s="53"/>
      <c r="D192" s="124"/>
      <c r="E192" s="53"/>
      <c r="F192" s="53"/>
      <c r="G192" s="53"/>
      <c r="H192" s="53"/>
      <c r="I192" s="101"/>
      <c r="J192" s="101"/>
      <c r="K192" s="53"/>
      <c r="L192" s="53"/>
    </row>
    <row r="193" spans="1:12" ht="12.75" customHeight="1" x14ac:dyDescent="0.25">
      <c r="A193" s="53"/>
      <c r="B193" s="53"/>
      <c r="C193" s="53"/>
      <c r="D193" s="124"/>
      <c r="E193" s="53"/>
      <c r="F193" s="53"/>
      <c r="G193" s="53"/>
      <c r="H193" s="53"/>
      <c r="I193" s="101"/>
      <c r="J193" s="101"/>
      <c r="K193" s="53"/>
      <c r="L193" s="53"/>
    </row>
    <row r="194" spans="1:12" ht="12.75" customHeight="1" x14ac:dyDescent="0.25">
      <c r="A194" s="53"/>
      <c r="B194" s="53"/>
      <c r="C194" s="53"/>
      <c r="D194" s="124"/>
      <c r="E194" s="53"/>
      <c r="F194" s="53"/>
      <c r="G194" s="53"/>
      <c r="H194" s="53"/>
      <c r="I194" s="101"/>
      <c r="J194" s="101"/>
      <c r="K194" s="53"/>
      <c r="L194" s="53"/>
    </row>
    <row r="195" spans="1:12" ht="12.75" customHeight="1" x14ac:dyDescent="0.25">
      <c r="A195" s="53"/>
      <c r="B195" s="53"/>
      <c r="C195" s="53"/>
      <c r="D195" s="124"/>
      <c r="E195" s="53"/>
      <c r="F195" s="53"/>
      <c r="G195" s="53"/>
      <c r="H195" s="53"/>
      <c r="I195" s="101"/>
      <c r="J195" s="101"/>
      <c r="K195" s="53"/>
      <c r="L195" s="53"/>
    </row>
    <row r="196" spans="1:12" ht="12.75" customHeight="1" x14ac:dyDescent="0.25">
      <c r="A196" s="53"/>
      <c r="B196" s="53"/>
      <c r="C196" s="53"/>
      <c r="D196" s="124"/>
      <c r="E196" s="53"/>
      <c r="F196" s="53"/>
      <c r="G196" s="53"/>
      <c r="H196" s="53"/>
      <c r="I196" s="101"/>
      <c r="J196" s="101"/>
      <c r="K196" s="53"/>
      <c r="L196" s="53"/>
    </row>
    <row r="197" spans="1:12" ht="12.75" customHeight="1" x14ac:dyDescent="0.25">
      <c r="A197" s="53"/>
      <c r="B197" s="53"/>
      <c r="C197" s="53"/>
      <c r="D197" s="124"/>
      <c r="E197" s="53"/>
      <c r="F197" s="53"/>
      <c r="G197" s="53"/>
      <c r="H197" s="53"/>
      <c r="I197" s="101"/>
      <c r="J197" s="101"/>
      <c r="K197" s="53"/>
      <c r="L197" s="53"/>
    </row>
    <row r="198" spans="1:12" ht="12.75" customHeight="1" x14ac:dyDescent="0.25">
      <c r="A198" s="53"/>
      <c r="B198" s="53"/>
      <c r="C198" s="53"/>
      <c r="D198" s="124"/>
      <c r="E198" s="53"/>
      <c r="F198" s="53"/>
      <c r="G198" s="53"/>
      <c r="H198" s="53"/>
      <c r="I198" s="101"/>
      <c r="J198" s="101"/>
      <c r="K198" s="53"/>
      <c r="L198" s="53"/>
    </row>
    <row r="199" spans="1:12" ht="12.75" customHeight="1" x14ac:dyDescent="0.25">
      <c r="A199" s="53"/>
      <c r="B199" s="53"/>
      <c r="C199" s="53"/>
      <c r="D199" s="124"/>
      <c r="E199" s="53"/>
      <c r="F199" s="53"/>
      <c r="G199" s="53"/>
      <c r="H199" s="53"/>
      <c r="I199" s="101"/>
      <c r="J199" s="101"/>
      <c r="K199" s="53"/>
      <c r="L199" s="53"/>
    </row>
    <row r="200" spans="1:12" ht="12.75" customHeight="1" x14ac:dyDescent="0.25">
      <c r="A200" s="53"/>
      <c r="B200" s="53"/>
      <c r="C200" s="53"/>
      <c r="D200" s="124"/>
      <c r="E200" s="53"/>
      <c r="F200" s="53"/>
      <c r="G200" s="53"/>
      <c r="H200" s="53"/>
      <c r="I200" s="101"/>
      <c r="J200" s="101"/>
      <c r="K200" s="53"/>
      <c r="L200" s="53"/>
    </row>
    <row r="201" spans="1:12" ht="12.75" customHeight="1" x14ac:dyDescent="0.25">
      <c r="A201" s="53"/>
      <c r="B201" s="53"/>
      <c r="C201" s="53"/>
      <c r="D201" s="124"/>
      <c r="E201" s="53"/>
      <c r="F201" s="53"/>
      <c r="G201" s="53"/>
      <c r="H201" s="53"/>
      <c r="I201" s="101"/>
      <c r="J201" s="101"/>
      <c r="K201" s="53"/>
      <c r="L201" s="53"/>
    </row>
    <row r="202" spans="1:12" ht="12.75" customHeight="1" x14ac:dyDescent="0.25">
      <c r="A202" s="53"/>
      <c r="B202" s="53"/>
      <c r="C202" s="53"/>
      <c r="D202" s="124"/>
      <c r="E202" s="53"/>
      <c r="F202" s="53"/>
      <c r="G202" s="53"/>
      <c r="H202" s="53"/>
      <c r="I202" s="101"/>
      <c r="J202" s="101"/>
      <c r="K202" s="53"/>
      <c r="L202" s="53"/>
    </row>
    <row r="203" spans="1:12" ht="12.75" customHeight="1" x14ac:dyDescent="0.25">
      <c r="A203" s="53"/>
      <c r="B203" s="53"/>
      <c r="C203" s="53"/>
      <c r="D203" s="124"/>
      <c r="E203" s="53"/>
      <c r="F203" s="53"/>
      <c r="G203" s="53"/>
      <c r="H203" s="53"/>
      <c r="I203" s="101"/>
      <c r="J203" s="101"/>
      <c r="K203" s="53"/>
      <c r="L203" s="53"/>
    </row>
    <row r="204" spans="1:12" ht="12.75" customHeight="1" x14ac:dyDescent="0.25">
      <c r="A204" s="53"/>
      <c r="B204" s="53"/>
      <c r="C204" s="53"/>
      <c r="D204" s="124"/>
      <c r="E204" s="53"/>
      <c r="F204" s="53"/>
      <c r="G204" s="53"/>
      <c r="H204" s="53"/>
      <c r="I204" s="101"/>
      <c r="J204" s="101"/>
      <c r="K204" s="53"/>
      <c r="L204" s="53"/>
    </row>
    <row r="205" spans="1:12" ht="12.75" customHeight="1" x14ac:dyDescent="0.25">
      <c r="A205" s="53"/>
      <c r="B205" s="53"/>
      <c r="C205" s="53"/>
      <c r="D205" s="124"/>
      <c r="E205" s="53"/>
      <c r="F205" s="53"/>
      <c r="G205" s="53"/>
      <c r="H205" s="53"/>
      <c r="I205" s="101"/>
      <c r="J205" s="101"/>
      <c r="K205" s="53"/>
      <c r="L205" s="53"/>
    </row>
    <row r="206" spans="1:12" ht="12.75" customHeight="1" x14ac:dyDescent="0.25">
      <c r="A206" s="53"/>
      <c r="B206" s="53"/>
      <c r="C206" s="53"/>
      <c r="D206" s="124"/>
      <c r="E206" s="53"/>
      <c r="F206" s="53"/>
      <c r="G206" s="53"/>
      <c r="H206" s="53"/>
      <c r="I206" s="101"/>
      <c r="J206" s="101"/>
      <c r="K206" s="53"/>
      <c r="L206" s="53"/>
    </row>
    <row r="207" spans="1:12" ht="12.75" customHeight="1" x14ac:dyDescent="0.25">
      <c r="A207" s="53"/>
      <c r="B207" s="53"/>
      <c r="C207" s="53"/>
      <c r="D207" s="124"/>
      <c r="E207" s="53"/>
      <c r="F207" s="53"/>
      <c r="G207" s="53"/>
      <c r="H207" s="53"/>
      <c r="I207" s="101"/>
      <c r="J207" s="101"/>
      <c r="K207" s="53"/>
      <c r="L207" s="53"/>
    </row>
    <row r="208" spans="1:12" ht="12.75" customHeight="1" x14ac:dyDescent="0.25">
      <c r="A208" s="53"/>
      <c r="B208" s="53"/>
      <c r="C208" s="53"/>
      <c r="D208" s="124"/>
      <c r="E208" s="53"/>
      <c r="F208" s="53"/>
      <c r="G208" s="53"/>
      <c r="H208" s="53"/>
      <c r="I208" s="101"/>
      <c r="J208" s="101"/>
      <c r="K208" s="53"/>
      <c r="L208" s="53"/>
    </row>
    <row r="209" spans="1:12" ht="12.75" customHeight="1" x14ac:dyDescent="0.25">
      <c r="A209" s="53"/>
      <c r="B209" s="53"/>
      <c r="C209" s="53"/>
      <c r="D209" s="124"/>
      <c r="E209" s="53"/>
      <c r="F209" s="53"/>
      <c r="G209" s="53"/>
      <c r="H209" s="53"/>
      <c r="I209" s="101"/>
      <c r="J209" s="101"/>
      <c r="K209" s="53"/>
      <c r="L209" s="53"/>
    </row>
    <row r="210" spans="1:12" ht="12.75" customHeight="1" x14ac:dyDescent="0.25">
      <c r="A210" s="53"/>
      <c r="B210" s="53"/>
      <c r="C210" s="53"/>
      <c r="D210" s="124"/>
      <c r="E210" s="53"/>
      <c r="F210" s="53"/>
      <c r="G210" s="53"/>
      <c r="H210" s="53"/>
      <c r="I210" s="101"/>
      <c r="J210" s="101"/>
      <c r="K210" s="53"/>
      <c r="L210" s="53"/>
    </row>
    <row r="211" spans="1:12" ht="12.75" customHeight="1" x14ac:dyDescent="0.25">
      <c r="A211" s="53"/>
      <c r="B211" s="53"/>
      <c r="C211" s="53"/>
      <c r="D211" s="124"/>
      <c r="E211" s="53"/>
      <c r="F211" s="53"/>
      <c r="G211" s="53"/>
      <c r="H211" s="53"/>
      <c r="I211" s="101"/>
      <c r="J211" s="101"/>
      <c r="K211" s="53"/>
      <c r="L211" s="53"/>
    </row>
    <row r="212" spans="1:12" ht="12.75" customHeight="1" x14ac:dyDescent="0.25">
      <c r="A212" s="53"/>
      <c r="B212" s="53"/>
      <c r="C212" s="53"/>
      <c r="D212" s="124"/>
      <c r="E212" s="53"/>
      <c r="F212" s="53"/>
      <c r="G212" s="53"/>
      <c r="H212" s="53"/>
      <c r="I212" s="101"/>
      <c r="J212" s="101"/>
      <c r="K212" s="53"/>
      <c r="L212" s="53"/>
    </row>
    <row r="213" spans="1:12" ht="12.75" customHeight="1" x14ac:dyDescent="0.25">
      <c r="A213" s="53"/>
      <c r="B213" s="53"/>
      <c r="C213" s="53"/>
      <c r="D213" s="124"/>
      <c r="E213" s="53"/>
      <c r="F213" s="53"/>
      <c r="G213" s="53"/>
      <c r="H213" s="53"/>
      <c r="I213" s="101"/>
      <c r="J213" s="101"/>
      <c r="K213" s="53"/>
      <c r="L213" s="53"/>
    </row>
    <row r="214" spans="1:12" ht="12.75" customHeight="1" x14ac:dyDescent="0.25">
      <c r="A214" s="53"/>
      <c r="B214" s="53"/>
      <c r="C214" s="53"/>
      <c r="D214" s="124"/>
      <c r="E214" s="53"/>
      <c r="F214" s="53"/>
      <c r="G214" s="53"/>
      <c r="H214" s="53"/>
      <c r="I214" s="101"/>
      <c r="J214" s="101"/>
      <c r="K214" s="53"/>
      <c r="L214" s="53"/>
    </row>
    <row r="215" spans="1:12" ht="12.75" customHeight="1" x14ac:dyDescent="0.25">
      <c r="A215" s="53"/>
      <c r="B215" s="53"/>
      <c r="C215" s="53"/>
      <c r="D215" s="124"/>
      <c r="E215" s="53"/>
      <c r="F215" s="53"/>
      <c r="G215" s="53"/>
      <c r="H215" s="53"/>
      <c r="I215" s="101"/>
      <c r="J215" s="101"/>
      <c r="K215" s="53"/>
      <c r="L215" s="53"/>
    </row>
    <row r="216" spans="1:12" ht="12.75" customHeight="1" x14ac:dyDescent="0.25">
      <c r="A216" s="53"/>
      <c r="B216" s="53"/>
      <c r="C216" s="53"/>
      <c r="D216" s="124"/>
      <c r="E216" s="53"/>
      <c r="F216" s="53"/>
      <c r="G216" s="53"/>
      <c r="H216" s="53"/>
      <c r="I216" s="101"/>
      <c r="J216" s="101"/>
      <c r="K216" s="53"/>
      <c r="L216" s="53"/>
    </row>
    <row r="217" spans="1:12" ht="12.75" customHeight="1" x14ac:dyDescent="0.25">
      <c r="A217" s="53"/>
      <c r="B217" s="53"/>
      <c r="C217" s="53"/>
      <c r="D217" s="124"/>
      <c r="E217" s="53"/>
      <c r="F217" s="53"/>
      <c r="G217" s="53"/>
      <c r="H217" s="53"/>
      <c r="I217" s="101"/>
      <c r="J217" s="101"/>
      <c r="K217" s="53"/>
      <c r="L217" s="53"/>
    </row>
    <row r="218" spans="1:12" ht="12.75" customHeight="1" x14ac:dyDescent="0.25">
      <c r="A218" s="53"/>
      <c r="B218" s="53"/>
      <c r="C218" s="53"/>
      <c r="D218" s="124"/>
      <c r="E218" s="53"/>
      <c r="F218" s="53"/>
      <c r="G218" s="53"/>
      <c r="H218" s="53"/>
      <c r="I218" s="101"/>
      <c r="J218" s="101"/>
      <c r="K218" s="53"/>
      <c r="L218" s="53"/>
    </row>
    <row r="219" spans="1:12" ht="12.75" customHeight="1" x14ac:dyDescent="0.25">
      <c r="A219" s="53"/>
      <c r="B219" s="53"/>
      <c r="C219" s="53"/>
      <c r="D219" s="124"/>
      <c r="E219" s="53"/>
      <c r="F219" s="53"/>
      <c r="G219" s="53"/>
      <c r="H219" s="53"/>
      <c r="I219" s="101"/>
      <c r="J219" s="101"/>
      <c r="K219" s="53"/>
      <c r="L219" s="53"/>
    </row>
    <row r="220" spans="1:12" ht="12.75" customHeight="1" x14ac:dyDescent="0.25">
      <c r="A220" s="53"/>
      <c r="B220" s="53"/>
      <c r="C220" s="53"/>
      <c r="D220" s="124"/>
      <c r="E220" s="53"/>
      <c r="F220" s="53"/>
      <c r="G220" s="53"/>
      <c r="H220" s="53"/>
      <c r="I220" s="101"/>
      <c r="J220" s="101"/>
      <c r="K220" s="53"/>
      <c r="L220" s="53"/>
    </row>
    <row r="221" spans="1:12" ht="12.75" customHeight="1" x14ac:dyDescent="0.25">
      <c r="A221" s="53"/>
      <c r="B221" s="53"/>
      <c r="C221" s="53"/>
      <c r="D221" s="124"/>
      <c r="E221" s="53"/>
      <c r="F221" s="53"/>
      <c r="G221" s="53"/>
      <c r="H221" s="53"/>
      <c r="I221" s="101"/>
      <c r="J221" s="101"/>
      <c r="K221" s="53"/>
      <c r="L221" s="53"/>
    </row>
    <row r="222" spans="1:12" ht="12.75" customHeight="1" x14ac:dyDescent="0.25">
      <c r="A222" s="53"/>
      <c r="B222" s="53"/>
      <c r="C222" s="53"/>
      <c r="D222" s="124"/>
      <c r="E222" s="53"/>
      <c r="F222" s="53"/>
      <c r="G222" s="53"/>
      <c r="H222" s="53"/>
      <c r="I222" s="101"/>
      <c r="J222" s="101"/>
      <c r="K222" s="53"/>
      <c r="L222" s="53"/>
    </row>
    <row r="223" spans="1:12" ht="12.75" customHeight="1" x14ac:dyDescent="0.25">
      <c r="A223" s="53"/>
      <c r="B223" s="53"/>
      <c r="C223" s="53"/>
      <c r="D223" s="124"/>
      <c r="E223" s="53"/>
      <c r="F223" s="53"/>
      <c r="G223" s="53"/>
      <c r="H223" s="53"/>
      <c r="I223" s="101"/>
      <c r="J223" s="101"/>
      <c r="K223" s="53"/>
      <c r="L223" s="53"/>
    </row>
    <row r="224" spans="1:12" ht="12.75" customHeight="1" x14ac:dyDescent="0.25">
      <c r="A224" s="53"/>
      <c r="B224" s="53"/>
      <c r="C224" s="53"/>
      <c r="D224" s="124"/>
      <c r="E224" s="53"/>
      <c r="F224" s="53"/>
      <c r="G224" s="53"/>
      <c r="H224" s="53"/>
      <c r="I224" s="101"/>
      <c r="J224" s="101"/>
      <c r="K224" s="53"/>
      <c r="L224" s="53"/>
    </row>
    <row r="225" spans="1:12" ht="12.75" customHeight="1" x14ac:dyDescent="0.25">
      <c r="A225" s="53"/>
      <c r="B225" s="53"/>
      <c r="C225" s="53"/>
      <c r="D225" s="124"/>
      <c r="E225" s="53"/>
      <c r="F225" s="53"/>
      <c r="G225" s="53"/>
      <c r="H225" s="53"/>
      <c r="I225" s="101"/>
      <c r="J225" s="101"/>
      <c r="K225" s="53"/>
      <c r="L225" s="53"/>
    </row>
    <row r="226" spans="1:12" ht="12.75" customHeight="1" x14ac:dyDescent="0.25">
      <c r="A226" s="53"/>
      <c r="B226" s="53"/>
      <c r="C226" s="53"/>
      <c r="D226" s="124"/>
      <c r="E226" s="53"/>
      <c r="F226" s="53"/>
      <c r="G226" s="53"/>
      <c r="H226" s="53"/>
      <c r="I226" s="101"/>
      <c r="J226" s="101"/>
      <c r="K226" s="53"/>
      <c r="L226" s="53"/>
    </row>
    <row r="227" spans="1:12" ht="12.75" customHeight="1" x14ac:dyDescent="0.25">
      <c r="A227" s="53"/>
      <c r="B227" s="53"/>
      <c r="C227" s="53"/>
      <c r="D227" s="124"/>
      <c r="E227" s="53"/>
      <c r="F227" s="53"/>
      <c r="G227" s="53"/>
      <c r="H227" s="53"/>
      <c r="I227" s="101"/>
      <c r="J227" s="101"/>
      <c r="K227" s="53"/>
      <c r="L227" s="53"/>
    </row>
    <row r="228" spans="1:12" ht="12.75" customHeight="1" x14ac:dyDescent="0.25">
      <c r="A228" s="53"/>
      <c r="B228" s="53"/>
      <c r="C228" s="53"/>
      <c r="D228" s="124"/>
      <c r="E228" s="53"/>
      <c r="F228" s="53"/>
      <c r="G228" s="53"/>
      <c r="H228" s="53"/>
      <c r="I228" s="101"/>
      <c r="J228" s="101"/>
      <c r="K228" s="53"/>
      <c r="L228" s="53"/>
    </row>
    <row r="229" spans="1:12" ht="12.75" customHeight="1" x14ac:dyDescent="0.25">
      <c r="A229" s="53"/>
      <c r="B229" s="53"/>
      <c r="C229" s="53"/>
      <c r="D229" s="124"/>
      <c r="E229" s="53"/>
      <c r="F229" s="53"/>
      <c r="G229" s="53"/>
      <c r="H229" s="53"/>
      <c r="I229" s="101"/>
      <c r="J229" s="101"/>
      <c r="K229" s="53"/>
      <c r="L229" s="53"/>
    </row>
    <row r="230" spans="1:12" ht="12.75" customHeight="1" x14ac:dyDescent="0.25">
      <c r="A230" s="53"/>
      <c r="B230" s="53"/>
      <c r="C230" s="53"/>
      <c r="D230" s="124"/>
      <c r="E230" s="53"/>
      <c r="F230" s="53"/>
      <c r="G230" s="53"/>
      <c r="H230" s="53"/>
      <c r="I230" s="101"/>
      <c r="J230" s="101"/>
      <c r="K230" s="53"/>
      <c r="L230" s="53"/>
    </row>
    <row r="231" spans="1:12" ht="12.75" customHeight="1" x14ac:dyDescent="0.25">
      <c r="A231" s="53"/>
      <c r="B231" s="53"/>
      <c r="C231" s="53"/>
      <c r="D231" s="124"/>
      <c r="E231" s="53"/>
      <c r="F231" s="53"/>
      <c r="G231" s="53"/>
      <c r="H231" s="53"/>
      <c r="I231" s="101"/>
      <c r="J231" s="101"/>
      <c r="K231" s="53"/>
      <c r="L231" s="53"/>
    </row>
    <row r="232" spans="1:12" ht="15.75" customHeight="1" x14ac:dyDescent="0.25"/>
    <row r="233" spans="1:12" ht="15.75" customHeight="1" x14ac:dyDescent="0.25"/>
    <row r="234" spans="1:12" ht="15.75" customHeight="1" x14ac:dyDescent="0.25"/>
    <row r="235" spans="1:12" ht="15.75" customHeight="1" x14ac:dyDescent="0.25"/>
    <row r="236" spans="1:12" ht="15.75" customHeight="1" x14ac:dyDescent="0.25"/>
    <row r="237" spans="1:12" ht="15.75" customHeight="1" x14ac:dyDescent="0.25"/>
    <row r="238" spans="1:12" ht="15.75" customHeight="1" x14ac:dyDescent="0.25"/>
    <row r="239" spans="1:12" ht="15.75" customHeight="1" x14ac:dyDescent="0.25"/>
    <row r="240" spans="1:12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79">
    <mergeCell ref="B28:C28"/>
    <mergeCell ref="E20:F20"/>
    <mergeCell ref="E21:F21"/>
    <mergeCell ref="E13:F13"/>
    <mergeCell ref="E14:F14"/>
    <mergeCell ref="E15:F15"/>
    <mergeCell ref="E16:F16"/>
    <mergeCell ref="E17:F17"/>
    <mergeCell ref="E18:F18"/>
    <mergeCell ref="E19:F19"/>
    <mergeCell ref="E24:F24"/>
    <mergeCell ref="B24:C24"/>
    <mergeCell ref="B25:C25"/>
    <mergeCell ref="B26:C26"/>
    <mergeCell ref="B27:C27"/>
    <mergeCell ref="B20:C20"/>
    <mergeCell ref="B21:C21"/>
    <mergeCell ref="B22:C22"/>
    <mergeCell ref="E22:F22"/>
    <mergeCell ref="B23:C23"/>
    <mergeCell ref="E23:F23"/>
    <mergeCell ref="E4:F4"/>
    <mergeCell ref="E5:F5"/>
    <mergeCell ref="E6:F6"/>
    <mergeCell ref="G6:H6"/>
    <mergeCell ref="A1:H2"/>
    <mergeCell ref="B3:C3"/>
    <mergeCell ref="E3:F3"/>
    <mergeCell ref="G3:H3"/>
    <mergeCell ref="B4:C4"/>
    <mergeCell ref="G4:H4"/>
    <mergeCell ref="E7:F7"/>
    <mergeCell ref="E8:F8"/>
    <mergeCell ref="G8:H8"/>
    <mergeCell ref="B5:C5"/>
    <mergeCell ref="B6:C6"/>
    <mergeCell ref="B7:C7"/>
    <mergeCell ref="B8:C8"/>
    <mergeCell ref="G5:H5"/>
    <mergeCell ref="G7:H7"/>
    <mergeCell ref="B9:C9"/>
    <mergeCell ref="B10:C10"/>
    <mergeCell ref="B11:C11"/>
    <mergeCell ref="E9:F9"/>
    <mergeCell ref="G9:H9"/>
    <mergeCell ref="E10:F10"/>
    <mergeCell ref="G10:H10"/>
    <mergeCell ref="E11:F11"/>
    <mergeCell ref="G11:H11"/>
    <mergeCell ref="G13:H13"/>
    <mergeCell ref="B13:C13"/>
    <mergeCell ref="B14:C14"/>
    <mergeCell ref="B15:C15"/>
    <mergeCell ref="B16:C16"/>
    <mergeCell ref="B17:C17"/>
    <mergeCell ref="B18:C18"/>
    <mergeCell ref="B19:C19"/>
    <mergeCell ref="G14:H14"/>
    <mergeCell ref="G15:H15"/>
    <mergeCell ref="G16:H16"/>
    <mergeCell ref="G17:H17"/>
    <mergeCell ref="G18:H18"/>
    <mergeCell ref="G19:H19"/>
    <mergeCell ref="G20:H20"/>
    <mergeCell ref="G28:H28"/>
    <mergeCell ref="A29:H29"/>
    <mergeCell ref="A31:C31"/>
    <mergeCell ref="D31:H31"/>
    <mergeCell ref="G21:H21"/>
    <mergeCell ref="G22:H22"/>
    <mergeCell ref="G23:H23"/>
    <mergeCell ref="G24:H24"/>
    <mergeCell ref="G25:H25"/>
    <mergeCell ref="G26:H26"/>
    <mergeCell ref="G27:H27"/>
    <mergeCell ref="E25:F25"/>
    <mergeCell ref="E26:F26"/>
    <mergeCell ref="E27:F27"/>
    <mergeCell ref="E28:F28"/>
  </mergeCells>
  <pageMargins left="1.01" right="0.21" top="0.75" bottom="0.75" header="0" footer="0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Y1000"/>
  <sheetViews>
    <sheetView showGridLines="0" view="pageBreakPreview" topLeftCell="A38" zoomScale="130" zoomScaleNormal="130" zoomScaleSheetLayoutView="130" workbookViewId="0">
      <selection activeCell="E70" sqref="E70"/>
    </sheetView>
  </sheetViews>
  <sheetFormatPr baseColWidth="10" defaultColWidth="14.42578125" defaultRowHeight="15" customHeight="1" x14ac:dyDescent="0.25"/>
  <cols>
    <col min="1" max="1" width="10.5703125" style="55" customWidth="1"/>
    <col min="2" max="2" width="20.140625" style="55" customWidth="1"/>
    <col min="3" max="4" width="10.140625" style="55" customWidth="1"/>
    <col min="5" max="5" width="33.28515625" style="55" customWidth="1"/>
    <col min="6" max="7" width="10.140625" style="55" customWidth="1"/>
    <col min="8" max="8" width="1" style="55" customWidth="1"/>
    <col min="9" max="9" width="12" style="55" customWidth="1"/>
    <col min="10" max="10" width="11.85546875" style="55" bestFit="1" customWidth="1"/>
    <col min="11" max="12" width="8.140625" style="94" customWidth="1"/>
    <col min="13" max="25" width="8.140625" style="55" customWidth="1"/>
    <col min="26" max="16384" width="14.42578125" style="55"/>
  </cols>
  <sheetData>
    <row r="1" spans="1:25" ht="8.25" customHeight="1" x14ac:dyDescent="0.25">
      <c r="A1" s="340" t="s">
        <v>271</v>
      </c>
      <c r="B1" s="268"/>
      <c r="C1" s="268"/>
      <c r="D1" s="268"/>
      <c r="E1" s="268"/>
      <c r="F1" s="268"/>
      <c r="G1" s="268"/>
      <c r="H1" s="52"/>
      <c r="I1" s="53"/>
      <c r="J1" s="53"/>
      <c r="K1" s="54"/>
      <c r="L1" s="54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8.25" customHeight="1" x14ac:dyDescent="0.25">
      <c r="A2" s="340" t="s">
        <v>280</v>
      </c>
      <c r="B2" s="268"/>
      <c r="C2" s="268"/>
      <c r="D2" s="268"/>
      <c r="E2" s="268"/>
      <c r="F2" s="268"/>
      <c r="G2" s="268"/>
      <c r="H2" s="52"/>
      <c r="I2" s="53"/>
      <c r="J2" s="53"/>
      <c r="K2" s="54"/>
      <c r="L2" s="54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8.25" customHeight="1" x14ac:dyDescent="0.25">
      <c r="A3" s="340" t="s">
        <v>285</v>
      </c>
      <c r="B3" s="268"/>
      <c r="C3" s="268"/>
      <c r="D3" s="268"/>
      <c r="E3" s="268"/>
      <c r="F3" s="268"/>
      <c r="G3" s="268"/>
      <c r="H3" s="52"/>
      <c r="I3" s="53"/>
      <c r="J3" s="53"/>
      <c r="K3" s="54"/>
      <c r="L3" s="54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8.25" customHeight="1" x14ac:dyDescent="0.25">
      <c r="A4" s="340" t="s">
        <v>269</v>
      </c>
      <c r="B4" s="268"/>
      <c r="C4" s="268"/>
      <c r="D4" s="268"/>
      <c r="E4" s="268"/>
      <c r="F4" s="268"/>
      <c r="G4" s="268"/>
      <c r="H4" s="52"/>
      <c r="I4" s="53"/>
      <c r="J4" s="53"/>
      <c r="K4" s="54"/>
      <c r="L4" s="54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8.25" customHeight="1" x14ac:dyDescent="0.25">
      <c r="A5" s="341" t="s">
        <v>184</v>
      </c>
      <c r="B5" s="277"/>
      <c r="C5" s="277"/>
      <c r="D5" s="277"/>
      <c r="E5" s="277"/>
      <c r="F5" s="277"/>
      <c r="G5" s="277"/>
      <c r="H5" s="52"/>
      <c r="I5" s="53"/>
      <c r="J5" s="53"/>
      <c r="K5" s="54"/>
      <c r="L5" s="54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x14ac:dyDescent="0.25">
      <c r="A6" s="342" t="s">
        <v>0</v>
      </c>
      <c r="B6" s="342"/>
      <c r="C6" s="57" t="s">
        <v>270</v>
      </c>
      <c r="D6" s="57" t="s">
        <v>261</v>
      </c>
      <c r="E6" s="57" t="s">
        <v>0</v>
      </c>
      <c r="F6" s="57" t="str">
        <f>C6</f>
        <v>31 de marzo 2023</v>
      </c>
      <c r="G6" s="57" t="str">
        <f>D6</f>
        <v>31 de diciembre 2022</v>
      </c>
      <c r="H6" s="53"/>
      <c r="I6" s="53"/>
      <c r="J6" s="53"/>
      <c r="K6" s="54"/>
      <c r="L6" s="54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2" customHeight="1" x14ac:dyDescent="0.25">
      <c r="A7" s="330" t="s">
        <v>1</v>
      </c>
      <c r="B7" s="339"/>
      <c r="C7" s="59"/>
      <c r="D7" s="59"/>
      <c r="E7" s="60" t="s">
        <v>2</v>
      </c>
      <c r="F7" s="61"/>
      <c r="G7" s="62"/>
      <c r="H7" s="53"/>
      <c r="I7" s="53"/>
      <c r="J7" s="53"/>
      <c r="K7" s="54"/>
      <c r="L7" s="54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8.25" customHeight="1" x14ac:dyDescent="0.25">
      <c r="A8" s="330" t="s">
        <v>3</v>
      </c>
      <c r="B8" s="331"/>
      <c r="C8" s="59"/>
      <c r="D8" s="59"/>
      <c r="E8" s="60" t="s">
        <v>4</v>
      </c>
      <c r="F8" s="61"/>
      <c r="G8" s="62"/>
      <c r="H8" s="53"/>
      <c r="I8" s="53"/>
      <c r="J8" s="53"/>
      <c r="K8" s="54"/>
      <c r="L8" s="54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5" ht="8.25" customHeight="1" x14ac:dyDescent="0.25">
      <c r="A9" s="336" t="s">
        <v>119</v>
      </c>
      <c r="B9" s="337"/>
      <c r="C9" s="63">
        <v>6105391424</v>
      </c>
      <c r="D9" s="63">
        <v>2616240779</v>
      </c>
      <c r="E9" s="64" t="s">
        <v>122</v>
      </c>
      <c r="F9" s="65">
        <v>4213815257.02</v>
      </c>
      <c r="G9" s="63">
        <v>3216482158.5900002</v>
      </c>
      <c r="H9" s="66"/>
      <c r="I9" s="67"/>
      <c r="J9" s="67"/>
      <c r="K9" s="68"/>
      <c r="L9" s="68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5" ht="8.25" customHeight="1" x14ac:dyDescent="0.25">
      <c r="A10" s="328" t="s">
        <v>185</v>
      </c>
      <c r="B10" s="329"/>
      <c r="C10" s="70">
        <v>1854359</v>
      </c>
      <c r="D10" s="70">
        <v>330233</v>
      </c>
      <c r="E10" s="71" t="s">
        <v>186</v>
      </c>
      <c r="F10" s="70">
        <v>48762426</v>
      </c>
      <c r="G10" s="70">
        <v>47375864</v>
      </c>
      <c r="H10" s="53"/>
      <c r="I10" s="67"/>
      <c r="J10" s="67"/>
      <c r="K10" s="68"/>
      <c r="L10" s="68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ht="8.25" customHeight="1" x14ac:dyDescent="0.25">
      <c r="A11" s="328" t="s">
        <v>187</v>
      </c>
      <c r="B11" s="329"/>
      <c r="C11" s="70">
        <v>1866463603</v>
      </c>
      <c r="D11" s="70">
        <v>1390394346</v>
      </c>
      <c r="E11" s="71" t="s">
        <v>188</v>
      </c>
      <c r="F11" s="70">
        <v>273656535</v>
      </c>
      <c r="G11" s="70">
        <v>272009356</v>
      </c>
      <c r="H11" s="53"/>
      <c r="I11" s="67"/>
      <c r="J11" s="67"/>
      <c r="K11" s="68"/>
      <c r="L11" s="68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pans="1:25" ht="18" customHeight="1" x14ac:dyDescent="0.25">
      <c r="A12" s="328" t="s">
        <v>189</v>
      </c>
      <c r="B12" s="329"/>
      <c r="C12" s="70">
        <v>305806693</v>
      </c>
      <c r="D12" s="70">
        <v>343217136</v>
      </c>
      <c r="E12" s="71" t="s">
        <v>190</v>
      </c>
      <c r="F12" s="70">
        <v>105534741</v>
      </c>
      <c r="G12" s="70">
        <v>126232735</v>
      </c>
      <c r="H12" s="53"/>
      <c r="I12" s="67"/>
      <c r="J12" s="67"/>
      <c r="K12" s="68"/>
      <c r="L12" s="68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5" ht="15.75" customHeight="1" x14ac:dyDescent="0.25">
      <c r="A13" s="328" t="s">
        <v>191</v>
      </c>
      <c r="B13" s="329"/>
      <c r="C13" s="70">
        <v>3930694757</v>
      </c>
      <c r="D13" s="70">
        <v>881727051</v>
      </c>
      <c r="E13" s="71" t="s">
        <v>192</v>
      </c>
      <c r="F13" s="70">
        <v>0</v>
      </c>
      <c r="G13" s="70">
        <v>0</v>
      </c>
      <c r="H13" s="53"/>
      <c r="I13" s="67"/>
      <c r="J13" s="67"/>
      <c r="K13" s="68"/>
      <c r="L13" s="68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pans="1:25" ht="16.5" customHeight="1" x14ac:dyDescent="0.25">
      <c r="A14" s="328" t="s">
        <v>193</v>
      </c>
      <c r="B14" s="329"/>
      <c r="C14" s="70">
        <v>0</v>
      </c>
      <c r="D14" s="70">
        <v>0</v>
      </c>
      <c r="E14" s="71" t="s">
        <v>194</v>
      </c>
      <c r="F14" s="70">
        <v>153966616</v>
      </c>
      <c r="G14" s="70">
        <v>149738978</v>
      </c>
      <c r="H14" s="53"/>
      <c r="I14" s="67"/>
      <c r="J14" s="67"/>
      <c r="K14" s="68"/>
      <c r="L14" s="68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ht="15.75" customHeight="1" x14ac:dyDescent="0.25">
      <c r="A15" s="328" t="s">
        <v>195</v>
      </c>
      <c r="B15" s="329"/>
      <c r="C15" s="70">
        <v>572013</v>
      </c>
      <c r="D15" s="70">
        <v>572013</v>
      </c>
      <c r="E15" s="71" t="s">
        <v>196</v>
      </c>
      <c r="F15" s="70">
        <v>0</v>
      </c>
      <c r="G15" s="70">
        <v>29647536</v>
      </c>
      <c r="H15" s="53"/>
      <c r="I15" s="67"/>
      <c r="J15" s="67"/>
      <c r="K15" s="68"/>
      <c r="L15" s="68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pans="1:25" ht="17.25" customHeight="1" x14ac:dyDescent="0.25">
      <c r="A16" s="328" t="s">
        <v>197</v>
      </c>
      <c r="B16" s="329"/>
      <c r="C16" s="70">
        <v>0</v>
      </c>
      <c r="D16" s="70">
        <v>0</v>
      </c>
      <c r="E16" s="71" t="s">
        <v>198</v>
      </c>
      <c r="F16" s="70">
        <v>665686049</v>
      </c>
      <c r="G16" s="70">
        <v>626363108</v>
      </c>
      <c r="H16" s="53"/>
      <c r="I16" s="67"/>
      <c r="J16" s="67"/>
      <c r="K16" s="68"/>
      <c r="L16" s="68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 ht="17.25" customHeight="1" x14ac:dyDescent="0.25">
      <c r="A17" s="336" t="s">
        <v>120</v>
      </c>
      <c r="B17" s="337"/>
      <c r="C17" s="63">
        <v>6258639988.0200005</v>
      </c>
      <c r="D17" s="63">
        <v>5709118693.5900002</v>
      </c>
      <c r="E17" s="71" t="s">
        <v>199</v>
      </c>
      <c r="F17" s="70">
        <v>0</v>
      </c>
      <c r="G17" s="70">
        <v>0</v>
      </c>
      <c r="H17" s="53"/>
      <c r="I17" s="67"/>
      <c r="J17" s="67"/>
      <c r="K17" s="68"/>
      <c r="L17" s="68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ht="8.25" customHeight="1" x14ac:dyDescent="0.25">
      <c r="A18" s="328" t="s">
        <v>200</v>
      </c>
      <c r="B18" s="329"/>
      <c r="C18" s="70">
        <v>0</v>
      </c>
      <c r="D18" s="70">
        <v>0</v>
      </c>
      <c r="E18" s="71" t="s">
        <v>201</v>
      </c>
      <c r="F18" s="70">
        <v>2966208890.02</v>
      </c>
      <c r="G18" s="70">
        <v>1965114580.5900002</v>
      </c>
      <c r="H18" s="53"/>
      <c r="I18" s="67"/>
      <c r="J18" s="67"/>
      <c r="K18" s="68"/>
      <c r="L18" s="68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 ht="8.25" customHeight="1" x14ac:dyDescent="0.25">
      <c r="A19" s="328" t="s">
        <v>202</v>
      </c>
      <c r="B19" s="329"/>
      <c r="C19" s="70">
        <v>45855857</v>
      </c>
      <c r="D19" s="70">
        <v>34372472</v>
      </c>
      <c r="E19" s="64" t="s">
        <v>6</v>
      </c>
      <c r="F19" s="65">
        <v>0</v>
      </c>
      <c r="G19" s="63">
        <v>0</v>
      </c>
      <c r="H19" s="53"/>
      <c r="I19" s="67"/>
      <c r="J19" s="67"/>
      <c r="K19" s="68"/>
      <c r="L19" s="68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5" ht="8.25" customHeight="1" x14ac:dyDescent="0.25">
      <c r="A20" s="328" t="s">
        <v>203</v>
      </c>
      <c r="B20" s="329"/>
      <c r="C20" s="70">
        <v>1155218016.3499999</v>
      </c>
      <c r="D20" s="70">
        <v>735008808.61000001</v>
      </c>
      <c r="E20" s="71" t="s">
        <v>204</v>
      </c>
      <c r="F20" s="72">
        <v>0</v>
      </c>
      <c r="G20" s="70">
        <v>0</v>
      </c>
      <c r="H20" s="53"/>
      <c r="I20" s="67"/>
      <c r="J20" s="67"/>
      <c r="K20" s="68"/>
      <c r="L20" s="68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ht="17.25" customHeight="1" x14ac:dyDescent="0.25">
      <c r="A21" s="328" t="s">
        <v>205</v>
      </c>
      <c r="B21" s="329"/>
      <c r="C21" s="70">
        <v>873386360</v>
      </c>
      <c r="D21" s="70">
        <v>737522835</v>
      </c>
      <c r="E21" s="71" t="s">
        <v>206</v>
      </c>
      <c r="F21" s="72">
        <v>0</v>
      </c>
      <c r="G21" s="70">
        <v>0</v>
      </c>
      <c r="H21" s="53"/>
      <c r="I21" s="67"/>
      <c r="J21" s="67"/>
      <c r="K21" s="68"/>
      <c r="L21" s="68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5" ht="8.25" customHeight="1" x14ac:dyDescent="0.25">
      <c r="A22" s="328" t="s">
        <v>207</v>
      </c>
      <c r="B22" s="329"/>
      <c r="C22" s="70">
        <v>342357956.54000002</v>
      </c>
      <c r="D22" s="70">
        <v>356736654.63999999</v>
      </c>
      <c r="E22" s="71" t="s">
        <v>208</v>
      </c>
      <c r="F22" s="72">
        <v>0</v>
      </c>
      <c r="G22" s="70">
        <v>0</v>
      </c>
      <c r="H22" s="53"/>
      <c r="I22" s="67"/>
      <c r="J22" s="67"/>
      <c r="K22" s="68"/>
      <c r="L22" s="68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ht="15.75" customHeight="1" x14ac:dyDescent="0.25">
      <c r="A23" s="328" t="s">
        <v>209</v>
      </c>
      <c r="B23" s="329"/>
      <c r="C23" s="70">
        <v>230325564.13</v>
      </c>
      <c r="D23" s="70">
        <v>282740587.34000003</v>
      </c>
      <c r="E23" s="64" t="s">
        <v>8</v>
      </c>
      <c r="F23" s="65">
        <v>242926087</v>
      </c>
      <c r="G23" s="63">
        <v>13960084</v>
      </c>
      <c r="H23" s="53"/>
      <c r="I23" s="67"/>
      <c r="J23" s="67"/>
      <c r="K23" s="68"/>
      <c r="L23" s="68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ht="16.5" customHeight="1" x14ac:dyDescent="0.25">
      <c r="A24" s="328" t="s">
        <v>210</v>
      </c>
      <c r="B24" s="329"/>
      <c r="C24" s="70">
        <v>3611496235</v>
      </c>
      <c r="D24" s="70">
        <v>3562737337</v>
      </c>
      <c r="E24" s="71" t="s">
        <v>211</v>
      </c>
      <c r="F24" s="72">
        <v>242926087</v>
      </c>
      <c r="G24" s="70">
        <v>13960084</v>
      </c>
      <c r="H24" s="53"/>
      <c r="I24" s="67"/>
      <c r="J24" s="67"/>
      <c r="K24" s="68"/>
      <c r="L24" s="68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ht="16.5" customHeight="1" x14ac:dyDescent="0.25">
      <c r="A25" s="336" t="s">
        <v>159</v>
      </c>
      <c r="B25" s="337"/>
      <c r="C25" s="63">
        <v>129636790</v>
      </c>
      <c r="D25" s="63">
        <v>150093762</v>
      </c>
      <c r="E25" s="71" t="s">
        <v>212</v>
      </c>
      <c r="F25" s="73">
        <v>0</v>
      </c>
      <c r="G25" s="70">
        <v>0</v>
      </c>
      <c r="H25" s="53"/>
      <c r="I25" s="67"/>
      <c r="J25" s="67"/>
      <c r="K25" s="68"/>
      <c r="L25" s="68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5" ht="23.25" customHeight="1" x14ac:dyDescent="0.25">
      <c r="A26" s="328" t="s">
        <v>213</v>
      </c>
      <c r="B26" s="329"/>
      <c r="C26" s="70">
        <v>25602480</v>
      </c>
      <c r="D26" s="70">
        <v>24686197</v>
      </c>
      <c r="E26" s="64" t="s">
        <v>10</v>
      </c>
      <c r="F26" s="65">
        <v>0</v>
      </c>
      <c r="G26" s="63">
        <v>0</v>
      </c>
      <c r="H26" s="53"/>
      <c r="I26" s="67"/>
      <c r="J26" s="67"/>
      <c r="K26" s="68"/>
      <c r="L26" s="68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5" ht="16.5" customHeight="1" x14ac:dyDescent="0.25">
      <c r="A27" s="328" t="s">
        <v>214</v>
      </c>
      <c r="B27" s="329"/>
      <c r="C27" s="70">
        <v>0</v>
      </c>
      <c r="D27" s="70">
        <v>0</v>
      </c>
      <c r="E27" s="64" t="s">
        <v>12</v>
      </c>
      <c r="F27" s="65">
        <v>0</v>
      </c>
      <c r="G27" s="63">
        <v>0</v>
      </c>
      <c r="H27" s="53"/>
      <c r="I27" s="67"/>
      <c r="J27" s="67"/>
      <c r="K27" s="68"/>
      <c r="L27" s="68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 ht="17.25" customHeight="1" x14ac:dyDescent="0.25">
      <c r="A28" s="328" t="s">
        <v>215</v>
      </c>
      <c r="B28" s="329"/>
      <c r="C28" s="70">
        <v>0</v>
      </c>
      <c r="D28" s="70">
        <v>0</v>
      </c>
      <c r="E28" s="71" t="s">
        <v>216</v>
      </c>
      <c r="F28" s="72">
        <v>0</v>
      </c>
      <c r="G28" s="70">
        <v>0</v>
      </c>
      <c r="H28" s="53"/>
      <c r="I28" s="67"/>
      <c r="J28" s="67"/>
      <c r="K28" s="68"/>
      <c r="L28" s="68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5" ht="16.5" customHeight="1" x14ac:dyDescent="0.25">
      <c r="A29" s="328" t="s">
        <v>217</v>
      </c>
      <c r="B29" s="329"/>
      <c r="C29" s="70">
        <v>104034309</v>
      </c>
      <c r="D29" s="70">
        <v>125407566</v>
      </c>
      <c r="E29" s="71" t="s">
        <v>218</v>
      </c>
      <c r="F29" s="72">
        <v>0</v>
      </c>
      <c r="G29" s="70">
        <v>0</v>
      </c>
      <c r="H29" s="53"/>
      <c r="I29" s="67"/>
      <c r="J29" s="67"/>
      <c r="K29" s="68"/>
      <c r="L29" s="68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5" ht="16.5" customHeight="1" x14ac:dyDescent="0.25">
      <c r="A30" s="328" t="s">
        <v>219</v>
      </c>
      <c r="B30" s="329"/>
      <c r="C30" s="70">
        <v>0</v>
      </c>
      <c r="D30" s="70"/>
      <c r="E30" s="71" t="s">
        <v>220</v>
      </c>
      <c r="F30" s="72">
        <v>0</v>
      </c>
      <c r="G30" s="70">
        <v>0</v>
      </c>
      <c r="H30" s="53"/>
      <c r="I30" s="67"/>
      <c r="J30" s="67"/>
      <c r="K30" s="68"/>
      <c r="L30" s="68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5" ht="17.25" customHeight="1" x14ac:dyDescent="0.25">
      <c r="A31" s="336" t="s">
        <v>9</v>
      </c>
      <c r="B31" s="337"/>
      <c r="C31" s="63">
        <v>0</v>
      </c>
      <c r="D31" s="63">
        <v>0</v>
      </c>
      <c r="E31" s="64" t="s">
        <v>221</v>
      </c>
      <c r="F31" s="65">
        <v>0</v>
      </c>
      <c r="G31" s="63">
        <v>0</v>
      </c>
      <c r="H31" s="53"/>
      <c r="I31" s="67"/>
      <c r="J31" s="67"/>
      <c r="K31" s="68"/>
      <c r="L31" s="68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ht="8.25" customHeight="1" x14ac:dyDescent="0.25">
      <c r="A32" s="328" t="s">
        <v>222</v>
      </c>
      <c r="B32" s="329"/>
      <c r="C32" s="70">
        <v>0</v>
      </c>
      <c r="D32" s="70">
        <v>0</v>
      </c>
      <c r="E32" s="71" t="s">
        <v>223</v>
      </c>
      <c r="F32" s="72">
        <v>0</v>
      </c>
      <c r="G32" s="70">
        <v>0</v>
      </c>
      <c r="H32" s="53"/>
      <c r="I32" s="67"/>
      <c r="J32" s="67"/>
      <c r="K32" s="68"/>
      <c r="L32" s="68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spans="1:25" ht="8.25" customHeight="1" x14ac:dyDescent="0.25">
      <c r="A33" s="328" t="s">
        <v>224</v>
      </c>
      <c r="B33" s="329"/>
      <c r="C33" s="70">
        <v>0</v>
      </c>
      <c r="D33" s="70">
        <v>0</v>
      </c>
      <c r="E33" s="71" t="s">
        <v>225</v>
      </c>
      <c r="F33" s="72">
        <v>0</v>
      </c>
      <c r="G33" s="70">
        <v>0</v>
      </c>
      <c r="H33" s="53"/>
      <c r="I33" s="67"/>
      <c r="J33" s="67"/>
      <c r="K33" s="68"/>
      <c r="L33" s="68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ht="8.25" customHeight="1" x14ac:dyDescent="0.25">
      <c r="A34" s="328" t="s">
        <v>226</v>
      </c>
      <c r="B34" s="329"/>
      <c r="C34" s="70">
        <v>0</v>
      </c>
      <c r="D34" s="70">
        <v>0</v>
      </c>
      <c r="E34" s="71" t="s">
        <v>227</v>
      </c>
      <c r="F34" s="72">
        <v>0</v>
      </c>
      <c r="G34" s="70">
        <v>0</v>
      </c>
      <c r="H34" s="53"/>
      <c r="I34" s="67"/>
      <c r="J34" s="67"/>
      <c r="K34" s="68"/>
      <c r="L34" s="68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 ht="15.75" customHeight="1" x14ac:dyDescent="0.25">
      <c r="A35" s="328" t="s">
        <v>228</v>
      </c>
      <c r="B35" s="329"/>
      <c r="C35" s="70">
        <v>0</v>
      </c>
      <c r="D35" s="70">
        <v>0</v>
      </c>
      <c r="E35" s="71" t="s">
        <v>229</v>
      </c>
      <c r="F35" s="72">
        <v>0</v>
      </c>
      <c r="G35" s="70">
        <v>0</v>
      </c>
      <c r="H35" s="53"/>
      <c r="I35" s="67"/>
      <c r="J35" s="67"/>
      <c r="K35" s="68"/>
      <c r="L35" s="68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ht="16.5" customHeight="1" x14ac:dyDescent="0.25">
      <c r="A36" s="328" t="s">
        <v>230</v>
      </c>
      <c r="B36" s="329"/>
      <c r="C36" s="70">
        <v>0</v>
      </c>
      <c r="D36" s="70">
        <v>0</v>
      </c>
      <c r="E36" s="71" t="s">
        <v>231</v>
      </c>
      <c r="F36" s="72">
        <v>0</v>
      </c>
      <c r="G36" s="70">
        <v>0</v>
      </c>
      <c r="H36" s="53"/>
      <c r="I36" s="67"/>
      <c r="J36" s="67"/>
      <c r="K36" s="68"/>
      <c r="L36" s="68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ht="6.75" customHeight="1" x14ac:dyDescent="0.25">
      <c r="A37" s="338" t="s">
        <v>11</v>
      </c>
      <c r="B37" s="337"/>
      <c r="C37" s="63">
        <v>0</v>
      </c>
      <c r="D37" s="63">
        <v>0</v>
      </c>
      <c r="E37" s="75" t="s">
        <v>232</v>
      </c>
      <c r="F37" s="72">
        <v>0</v>
      </c>
      <c r="G37" s="70">
        <v>0</v>
      </c>
      <c r="H37" s="53"/>
      <c r="I37" s="67"/>
      <c r="J37" s="67"/>
      <c r="K37" s="68"/>
      <c r="L37" s="68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ht="8.25" customHeight="1" x14ac:dyDescent="0.25">
      <c r="A38" s="334" t="s">
        <v>233</v>
      </c>
      <c r="B38" s="329"/>
      <c r="C38" s="70">
        <v>0</v>
      </c>
      <c r="D38" s="70">
        <v>0</v>
      </c>
      <c r="E38" s="77" t="s">
        <v>16</v>
      </c>
      <c r="F38" s="65">
        <v>0</v>
      </c>
      <c r="G38" s="63">
        <v>0</v>
      </c>
      <c r="H38" s="53"/>
      <c r="I38" s="67"/>
      <c r="J38" s="67"/>
      <c r="K38" s="68"/>
      <c r="L38" s="68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ht="15" customHeight="1" x14ac:dyDescent="0.25">
      <c r="A39" s="336" t="s">
        <v>13</v>
      </c>
      <c r="B39" s="337"/>
      <c r="C39" s="63">
        <v>0</v>
      </c>
      <c r="D39" s="63">
        <v>0</v>
      </c>
      <c r="E39" s="75" t="s">
        <v>234</v>
      </c>
      <c r="F39" s="72">
        <v>0</v>
      </c>
      <c r="G39" s="70">
        <v>0</v>
      </c>
      <c r="H39" s="53"/>
      <c r="I39" s="67"/>
      <c r="J39" s="67"/>
      <c r="K39" s="68"/>
      <c r="L39" s="68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ht="16.5" customHeight="1" x14ac:dyDescent="0.25">
      <c r="A40" s="328" t="s">
        <v>235</v>
      </c>
      <c r="B40" s="329"/>
      <c r="C40" s="70">
        <v>0</v>
      </c>
      <c r="D40" s="70">
        <v>0</v>
      </c>
      <c r="E40" s="75" t="s">
        <v>236</v>
      </c>
      <c r="F40" s="72">
        <v>0</v>
      </c>
      <c r="G40" s="70">
        <v>0</v>
      </c>
      <c r="H40" s="53"/>
      <c r="I40" s="67"/>
      <c r="J40" s="67"/>
      <c r="K40" s="68"/>
      <c r="L40" s="68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7.5" customHeight="1" x14ac:dyDescent="0.25">
      <c r="A41" s="334" t="s">
        <v>237</v>
      </c>
      <c r="B41" s="329"/>
      <c r="C41" s="70">
        <v>0</v>
      </c>
      <c r="D41" s="70">
        <v>0</v>
      </c>
      <c r="E41" s="75" t="s">
        <v>238</v>
      </c>
      <c r="F41" s="72">
        <v>0</v>
      </c>
      <c r="G41" s="70">
        <v>0</v>
      </c>
      <c r="H41" s="53"/>
      <c r="I41" s="67"/>
      <c r="J41" s="67"/>
      <c r="K41" s="68"/>
      <c r="L41" s="68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25" ht="7.5" customHeight="1" x14ac:dyDescent="0.25">
      <c r="A42" s="338" t="s">
        <v>239</v>
      </c>
      <c r="B42" s="337"/>
      <c r="C42" s="63">
        <v>0</v>
      </c>
      <c r="D42" s="63">
        <v>0</v>
      </c>
      <c r="E42" s="78" t="s">
        <v>124</v>
      </c>
      <c r="F42" s="65">
        <v>40646303</v>
      </c>
      <c r="G42" s="63">
        <v>43235835</v>
      </c>
      <c r="H42" s="53"/>
      <c r="I42" s="67"/>
      <c r="J42" s="67"/>
      <c r="K42" s="68"/>
      <c r="L42" s="68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ht="8.25" customHeight="1" x14ac:dyDescent="0.25">
      <c r="A43" s="334" t="s">
        <v>240</v>
      </c>
      <c r="B43" s="329"/>
      <c r="C43" s="70">
        <v>0</v>
      </c>
      <c r="D43" s="70">
        <v>0</v>
      </c>
      <c r="E43" s="75" t="s">
        <v>241</v>
      </c>
      <c r="F43" s="72">
        <v>18784134</v>
      </c>
      <c r="G43" s="70">
        <v>18295434</v>
      </c>
      <c r="H43" s="53"/>
      <c r="I43" s="67"/>
      <c r="J43" s="67"/>
      <c r="K43" s="68"/>
      <c r="L43" s="68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ht="17.25" customHeight="1" x14ac:dyDescent="0.25">
      <c r="A44" s="328" t="s">
        <v>242</v>
      </c>
      <c r="B44" s="335"/>
      <c r="C44" s="70">
        <v>0</v>
      </c>
      <c r="D44" s="70">
        <v>0</v>
      </c>
      <c r="E44" s="75" t="s">
        <v>243</v>
      </c>
      <c r="F44" s="72">
        <v>21570510</v>
      </c>
      <c r="G44" s="70">
        <v>24291705</v>
      </c>
      <c r="H44" s="53"/>
      <c r="I44" s="67"/>
      <c r="J44" s="67"/>
      <c r="K44" s="68"/>
      <c r="L44" s="68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5" ht="16.5" customHeight="1" x14ac:dyDescent="0.25">
      <c r="A45" s="328" t="s">
        <v>244</v>
      </c>
      <c r="B45" s="329"/>
      <c r="C45" s="70">
        <v>0</v>
      </c>
      <c r="D45" s="70">
        <v>0</v>
      </c>
      <c r="E45" s="71" t="s">
        <v>245</v>
      </c>
      <c r="F45" s="72">
        <v>291659</v>
      </c>
      <c r="G45" s="70">
        <v>648696</v>
      </c>
      <c r="H45" s="53"/>
      <c r="I45" s="67"/>
      <c r="J45" s="67"/>
      <c r="K45" s="68"/>
      <c r="L45" s="68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25" ht="7.5" customHeight="1" x14ac:dyDescent="0.25">
      <c r="A46" s="328" t="s">
        <v>246</v>
      </c>
      <c r="B46" s="329"/>
      <c r="C46" s="70">
        <v>0</v>
      </c>
      <c r="D46" s="70">
        <v>0</v>
      </c>
      <c r="E46" s="79"/>
      <c r="F46" s="80"/>
      <c r="G46" s="81"/>
      <c r="H46" s="53"/>
      <c r="I46" s="67"/>
      <c r="J46" s="67"/>
      <c r="K46" s="68"/>
      <c r="L46" s="68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:25" ht="12" customHeight="1" x14ac:dyDescent="0.25">
      <c r="A47" s="330" t="s">
        <v>247</v>
      </c>
      <c r="B47" s="331"/>
      <c r="C47" s="63">
        <v>12493668201.02</v>
      </c>
      <c r="D47" s="63">
        <v>8475453234.5900002</v>
      </c>
      <c r="E47" s="60" t="s">
        <v>248</v>
      </c>
      <c r="F47" s="65">
        <v>4497387648.0200005</v>
      </c>
      <c r="G47" s="63">
        <v>3273678077.5900002</v>
      </c>
      <c r="H47" s="53"/>
      <c r="I47" s="67"/>
      <c r="J47" s="67"/>
      <c r="K47" s="68"/>
      <c r="L47" s="68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:25" ht="8.25" customHeight="1" x14ac:dyDescent="0.25">
      <c r="A48" s="58"/>
      <c r="B48" s="82"/>
      <c r="C48" s="63"/>
      <c r="D48" s="63"/>
      <c r="E48" s="60"/>
      <c r="F48" s="65"/>
      <c r="G48" s="63"/>
      <c r="H48" s="53"/>
      <c r="I48" s="67"/>
      <c r="J48" s="67"/>
      <c r="K48" s="68"/>
      <c r="L48" s="68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:25" ht="6.75" customHeight="1" x14ac:dyDescent="0.25">
      <c r="A49" s="330" t="s">
        <v>20</v>
      </c>
      <c r="B49" s="331"/>
      <c r="C49" s="83"/>
      <c r="D49" s="83"/>
      <c r="E49" s="60" t="s">
        <v>21</v>
      </c>
      <c r="F49" s="84"/>
      <c r="G49" s="83"/>
      <c r="H49" s="53"/>
      <c r="I49" s="67"/>
      <c r="J49" s="67"/>
      <c r="K49" s="68"/>
      <c r="L49" s="68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5" ht="8.25" customHeight="1" x14ac:dyDescent="0.25">
      <c r="A50" s="328" t="s">
        <v>160</v>
      </c>
      <c r="B50" s="329"/>
      <c r="C50" s="70">
        <v>1837807800</v>
      </c>
      <c r="D50" s="70">
        <v>1604821694</v>
      </c>
      <c r="E50" s="71" t="s">
        <v>125</v>
      </c>
      <c r="F50" s="72">
        <v>0</v>
      </c>
      <c r="G50" s="70"/>
      <c r="H50" s="53"/>
      <c r="I50" s="67"/>
      <c r="J50" s="67"/>
      <c r="K50" s="68"/>
      <c r="L50" s="68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5" ht="15.75" customHeight="1" x14ac:dyDescent="0.25">
      <c r="A51" s="328" t="s">
        <v>24</v>
      </c>
      <c r="B51" s="329"/>
      <c r="C51" s="70">
        <v>24169</v>
      </c>
      <c r="D51" s="70">
        <v>24169</v>
      </c>
      <c r="E51" s="71" t="s">
        <v>25</v>
      </c>
      <c r="F51" s="72">
        <v>0</v>
      </c>
      <c r="G51" s="70">
        <v>0</v>
      </c>
      <c r="H51" s="53"/>
      <c r="I51" s="67"/>
      <c r="J51" s="67"/>
      <c r="K51" s="68"/>
      <c r="L51" s="68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5" ht="17.25" customHeight="1" x14ac:dyDescent="0.25">
      <c r="A52" s="328" t="s">
        <v>26</v>
      </c>
      <c r="B52" s="329"/>
      <c r="C52" s="70">
        <v>17847284186</v>
      </c>
      <c r="D52" s="70">
        <v>17776402521</v>
      </c>
      <c r="E52" s="71" t="s">
        <v>126</v>
      </c>
      <c r="F52" s="70">
        <v>15253636900</v>
      </c>
      <c r="G52" s="70">
        <v>15561482035</v>
      </c>
      <c r="H52" s="53"/>
      <c r="I52" s="67"/>
      <c r="J52" s="67"/>
      <c r="K52" s="68"/>
      <c r="L52" s="68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 ht="8.25" customHeight="1" x14ac:dyDescent="0.25">
      <c r="A53" s="328" t="s">
        <v>139</v>
      </c>
      <c r="B53" s="329"/>
      <c r="C53" s="70">
        <v>3103067199</v>
      </c>
      <c r="D53" s="70">
        <v>3133733621</v>
      </c>
      <c r="E53" s="71" t="s">
        <v>28</v>
      </c>
      <c r="F53" s="70">
        <v>0</v>
      </c>
      <c r="G53" s="70">
        <v>0</v>
      </c>
      <c r="H53" s="53"/>
      <c r="I53" s="67"/>
      <c r="J53" s="67"/>
      <c r="K53" s="68"/>
      <c r="L53" s="68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ht="15.75" customHeight="1" x14ac:dyDescent="0.25">
      <c r="A54" s="328" t="s">
        <v>161</v>
      </c>
      <c r="B54" s="329"/>
      <c r="C54" s="70">
        <v>225550131</v>
      </c>
      <c r="D54" s="70">
        <v>225997218</v>
      </c>
      <c r="E54" s="71" t="s">
        <v>29</v>
      </c>
      <c r="F54" s="70">
        <v>21261206</v>
      </c>
      <c r="G54" s="70">
        <v>20761608</v>
      </c>
      <c r="H54" s="53"/>
      <c r="I54" s="67"/>
      <c r="J54" s="67"/>
      <c r="K54" s="68"/>
      <c r="L54" s="68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5" ht="8.25" customHeight="1" x14ac:dyDescent="0.25">
      <c r="A55" s="328" t="s">
        <v>30</v>
      </c>
      <c r="B55" s="329"/>
      <c r="C55" s="70">
        <v>-1502552724</v>
      </c>
      <c r="D55" s="70">
        <v>-1517407308</v>
      </c>
      <c r="E55" s="71" t="s">
        <v>31</v>
      </c>
      <c r="F55" s="72">
        <v>0</v>
      </c>
      <c r="G55" s="70">
        <v>0</v>
      </c>
      <c r="H55" s="53"/>
      <c r="I55" s="67"/>
      <c r="J55" s="67"/>
      <c r="K55" s="68"/>
      <c r="L55" s="68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 ht="8.25" customHeight="1" x14ac:dyDescent="0.25">
      <c r="A56" s="328" t="s">
        <v>32</v>
      </c>
      <c r="B56" s="329"/>
      <c r="C56" s="70">
        <v>0</v>
      </c>
      <c r="D56" s="70">
        <v>0</v>
      </c>
      <c r="E56" s="60" t="s">
        <v>249</v>
      </c>
      <c r="F56" s="65">
        <v>15274898106</v>
      </c>
      <c r="G56" s="65">
        <v>15582243643</v>
      </c>
      <c r="H56" s="53"/>
      <c r="I56" s="67"/>
      <c r="J56" s="67"/>
      <c r="K56" s="68"/>
      <c r="L56" s="68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:25" ht="15" customHeight="1" x14ac:dyDescent="0.25">
      <c r="A57" s="328" t="s">
        <v>33</v>
      </c>
      <c r="B57" s="329"/>
      <c r="C57" s="70">
        <v>0</v>
      </c>
      <c r="D57" s="70">
        <v>0</v>
      </c>
      <c r="E57" s="60" t="s">
        <v>250</v>
      </c>
      <c r="F57" s="63">
        <v>19772285754.02</v>
      </c>
      <c r="G57" s="63">
        <v>18855921720.59</v>
      </c>
      <c r="H57" s="53"/>
      <c r="I57" s="67"/>
      <c r="J57" s="67"/>
      <c r="K57" s="68"/>
      <c r="L57" s="68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:25" ht="8.25" customHeight="1" x14ac:dyDescent="0.25">
      <c r="A58" s="328" t="s">
        <v>35</v>
      </c>
      <c r="B58" s="329"/>
      <c r="C58" s="70">
        <v>0</v>
      </c>
      <c r="D58" s="70">
        <v>0</v>
      </c>
      <c r="E58" s="60" t="s">
        <v>38</v>
      </c>
      <c r="F58" s="84"/>
      <c r="G58" s="83"/>
      <c r="H58" s="53"/>
      <c r="I58" s="67"/>
      <c r="J58" s="67"/>
      <c r="K58" s="68"/>
      <c r="L58" s="68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:25" ht="8.25" customHeight="1" x14ac:dyDescent="0.25">
      <c r="A59" s="330" t="s">
        <v>251</v>
      </c>
      <c r="B59" s="331"/>
      <c r="C59" s="63">
        <v>21511180759</v>
      </c>
      <c r="D59" s="63">
        <v>21223571915</v>
      </c>
      <c r="E59" s="60" t="s">
        <v>253</v>
      </c>
      <c r="F59" s="65">
        <v>4558734730</v>
      </c>
      <c r="G59" s="63">
        <v>4564268225</v>
      </c>
      <c r="H59" s="53"/>
      <c r="I59" s="67"/>
      <c r="J59" s="67"/>
      <c r="K59" s="68"/>
      <c r="L59" s="68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:25" ht="8.25" customHeight="1" x14ac:dyDescent="0.25">
      <c r="A60" s="330" t="s">
        <v>252</v>
      </c>
      <c r="B60" s="332"/>
      <c r="C60" s="63">
        <v>34004848960.02</v>
      </c>
      <c r="D60" s="63">
        <v>29699025149.59</v>
      </c>
      <c r="E60" s="71" t="s">
        <v>41</v>
      </c>
      <c r="F60" s="72">
        <v>0</v>
      </c>
      <c r="G60" s="70">
        <v>0</v>
      </c>
      <c r="H60" s="53"/>
      <c r="I60" s="67"/>
      <c r="J60" s="67"/>
      <c r="K60" s="68"/>
      <c r="L60" s="68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:25" ht="9" customHeight="1" x14ac:dyDescent="0.25">
      <c r="A61" s="333"/>
      <c r="B61" s="332"/>
      <c r="C61" s="59"/>
      <c r="D61" s="59"/>
      <c r="E61" s="71" t="s">
        <v>42</v>
      </c>
      <c r="F61" s="72">
        <v>1452121</v>
      </c>
      <c r="G61" s="70">
        <v>1452121</v>
      </c>
      <c r="H61" s="53"/>
      <c r="I61" s="53"/>
      <c r="J61" s="67"/>
      <c r="K61" s="54"/>
      <c r="L61" s="68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:25" ht="16.5" customHeight="1" x14ac:dyDescent="0.25">
      <c r="A62" s="333"/>
      <c r="B62" s="332"/>
      <c r="C62" s="59"/>
      <c r="D62" s="59"/>
      <c r="E62" s="71" t="s">
        <v>254</v>
      </c>
      <c r="F62" s="72">
        <v>4557282609</v>
      </c>
      <c r="G62" s="70">
        <v>4562816104</v>
      </c>
      <c r="H62" s="53"/>
      <c r="I62" s="53"/>
      <c r="J62" s="67"/>
      <c r="K62" s="54"/>
      <c r="L62" s="68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:25" ht="8.25" customHeight="1" x14ac:dyDescent="0.25">
      <c r="A63" s="333"/>
      <c r="B63" s="332"/>
      <c r="C63" s="59"/>
      <c r="D63" s="59"/>
      <c r="E63" s="60" t="s">
        <v>255</v>
      </c>
      <c r="F63" s="65">
        <v>9673828476</v>
      </c>
      <c r="G63" s="63">
        <v>6278835204</v>
      </c>
      <c r="H63" s="53"/>
      <c r="I63" s="53"/>
      <c r="J63" s="67"/>
      <c r="K63" s="54"/>
      <c r="L63" s="68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:25" ht="15" customHeight="1" x14ac:dyDescent="0.25">
      <c r="A64" s="333"/>
      <c r="B64" s="332"/>
      <c r="C64" s="59"/>
      <c r="D64" s="59"/>
      <c r="E64" s="71" t="s">
        <v>108</v>
      </c>
      <c r="F64" s="72">
        <v>4570746987</v>
      </c>
      <c r="G64" s="70">
        <v>3374754044</v>
      </c>
      <c r="H64" s="85"/>
      <c r="I64" s="53"/>
      <c r="J64" s="67"/>
      <c r="K64" s="54"/>
      <c r="L64" s="68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5" ht="9.75" customHeight="1" x14ac:dyDescent="0.25">
      <c r="A65" s="333"/>
      <c r="B65" s="332"/>
      <c r="C65" s="59"/>
      <c r="D65" s="59"/>
      <c r="E65" s="71" t="s">
        <v>46</v>
      </c>
      <c r="F65" s="86">
        <v>5103067083</v>
      </c>
      <c r="G65" s="70">
        <v>2902419754</v>
      </c>
      <c r="H65" s="87"/>
      <c r="I65" s="53"/>
      <c r="J65" s="67"/>
      <c r="K65" s="54"/>
      <c r="L65" s="68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:25" ht="10.5" customHeight="1" x14ac:dyDescent="0.25">
      <c r="A66" s="333"/>
      <c r="B66" s="332"/>
      <c r="C66" s="59"/>
      <c r="D66" s="59"/>
      <c r="E66" s="71" t="s">
        <v>47</v>
      </c>
      <c r="F66" s="72">
        <v>15364</v>
      </c>
      <c r="G66" s="70">
        <v>1662364</v>
      </c>
      <c r="H66" s="87"/>
      <c r="I66" s="53"/>
      <c r="J66" s="67"/>
      <c r="K66" s="54"/>
      <c r="L66" s="68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:25" ht="9.75" customHeight="1" x14ac:dyDescent="0.25">
      <c r="A67" s="333"/>
      <c r="B67" s="332"/>
      <c r="C67" s="59"/>
      <c r="D67" s="59"/>
      <c r="E67" s="71" t="s">
        <v>48</v>
      </c>
      <c r="F67" s="72">
        <v>0</v>
      </c>
      <c r="G67" s="70">
        <v>0</v>
      </c>
      <c r="H67" s="53"/>
      <c r="I67" s="53"/>
      <c r="J67" s="67"/>
      <c r="K67" s="54"/>
      <c r="L67" s="68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:25" ht="15.75" customHeight="1" x14ac:dyDescent="0.25">
      <c r="A68" s="333"/>
      <c r="B68" s="332"/>
      <c r="C68" s="59"/>
      <c r="D68" s="59"/>
      <c r="E68" s="71" t="s">
        <v>49</v>
      </c>
      <c r="F68" s="72">
        <v>-958</v>
      </c>
      <c r="G68" s="70">
        <v>-958</v>
      </c>
      <c r="H68" s="53"/>
      <c r="I68" s="53"/>
      <c r="J68" s="67"/>
      <c r="K68" s="54"/>
      <c r="L68" s="68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:25" ht="24.75" customHeight="1" x14ac:dyDescent="0.25">
      <c r="A69" s="333"/>
      <c r="B69" s="332"/>
      <c r="C69" s="59"/>
      <c r="D69" s="59"/>
      <c r="E69" s="60" t="s">
        <v>256</v>
      </c>
      <c r="F69" s="65">
        <v>0</v>
      </c>
      <c r="G69" s="63">
        <v>0</v>
      </c>
      <c r="H69" s="53"/>
      <c r="I69" s="53"/>
      <c r="J69" s="67"/>
      <c r="K69" s="54"/>
      <c r="L69" s="68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:25" ht="17.25" customHeight="1" x14ac:dyDescent="0.25">
      <c r="A70" s="333"/>
      <c r="B70" s="332"/>
      <c r="C70" s="59"/>
      <c r="D70" s="59"/>
      <c r="E70" s="71" t="s">
        <v>51</v>
      </c>
      <c r="F70" s="72">
        <v>0</v>
      </c>
      <c r="G70" s="70">
        <v>0</v>
      </c>
      <c r="H70" s="53"/>
      <c r="I70" s="53"/>
      <c r="J70" s="67"/>
      <c r="K70" s="54"/>
      <c r="L70" s="68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5" ht="15.75" customHeight="1" x14ac:dyDescent="0.25">
      <c r="A71" s="333"/>
      <c r="B71" s="332"/>
      <c r="C71" s="59"/>
      <c r="D71" s="59"/>
      <c r="E71" s="71" t="s">
        <v>52</v>
      </c>
      <c r="F71" s="72">
        <v>0</v>
      </c>
      <c r="G71" s="70">
        <v>0</v>
      </c>
      <c r="H71" s="53"/>
      <c r="I71" s="53"/>
      <c r="J71" s="67"/>
      <c r="K71" s="54"/>
      <c r="L71" s="68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ht="19.5" customHeight="1" x14ac:dyDescent="0.25">
      <c r="A72" s="333"/>
      <c r="B72" s="332"/>
      <c r="C72" s="59"/>
      <c r="D72" s="59"/>
      <c r="E72" s="60" t="s">
        <v>257</v>
      </c>
      <c r="F72" s="65">
        <v>14232563206</v>
      </c>
      <c r="G72" s="63">
        <v>10843103429</v>
      </c>
      <c r="H72" s="53"/>
      <c r="I72" s="88"/>
      <c r="J72" s="67"/>
      <c r="K72" s="54"/>
      <c r="L72" s="68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5" ht="15.75" customHeight="1" x14ac:dyDescent="0.25">
      <c r="A73" s="326"/>
      <c r="B73" s="327"/>
      <c r="C73" s="89"/>
      <c r="D73" s="89"/>
      <c r="E73" s="90" t="s">
        <v>258</v>
      </c>
      <c r="F73" s="91">
        <v>34004848960.02</v>
      </c>
      <c r="G73" s="92">
        <v>29699025149.59</v>
      </c>
      <c r="H73" s="53"/>
      <c r="I73" s="93"/>
      <c r="J73" s="67"/>
      <c r="K73" s="54"/>
      <c r="L73" s="68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5" ht="7.5" customHeight="1" x14ac:dyDescent="0.25"/>
    <row r="75" spans="1:25" s="95" customFormat="1" ht="17.25" customHeight="1" x14ac:dyDescent="0.25">
      <c r="H75" s="96"/>
      <c r="I75" s="96"/>
      <c r="J75" s="96"/>
      <c r="K75" s="97"/>
      <c r="L75" s="97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</row>
    <row r="76" spans="1:25" ht="12.75" customHeight="1" x14ac:dyDescent="0.25">
      <c r="A76" s="98"/>
      <c r="B76" s="98"/>
      <c r="C76" s="53"/>
      <c r="D76" s="53"/>
      <c r="E76" s="98"/>
      <c r="F76" s="53"/>
      <c r="G76" s="53"/>
      <c r="H76" s="53"/>
      <c r="I76" s="53"/>
      <c r="J76" s="53"/>
      <c r="K76" s="54"/>
      <c r="L76" s="54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5" ht="12.75" customHeight="1" x14ac:dyDescent="0.25">
      <c r="A77" s="98"/>
      <c r="B77" s="98"/>
      <c r="C77" s="53"/>
      <c r="D77" s="53"/>
      <c r="E77" s="98"/>
      <c r="F77" s="53"/>
      <c r="G77" s="53"/>
      <c r="H77" s="53"/>
      <c r="I77" s="53"/>
      <c r="J77" s="53"/>
      <c r="K77" s="54"/>
      <c r="L77" s="54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ht="12.75" customHeight="1" x14ac:dyDescent="0.25">
      <c r="A78" s="98"/>
      <c r="B78" s="98"/>
      <c r="C78" s="53"/>
      <c r="D78" s="53"/>
      <c r="E78" s="98"/>
      <c r="F78" s="53"/>
      <c r="G78" s="53"/>
      <c r="H78" s="53"/>
      <c r="I78" s="53"/>
      <c r="J78" s="53"/>
      <c r="K78" s="54"/>
      <c r="L78" s="54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5" ht="12.75" customHeight="1" x14ac:dyDescent="0.25">
      <c r="A79" s="98"/>
      <c r="B79" s="98"/>
      <c r="C79" s="53"/>
      <c r="D79" s="53"/>
      <c r="E79" s="98"/>
      <c r="F79" s="53"/>
      <c r="G79" s="53"/>
      <c r="H79" s="53"/>
      <c r="I79" s="53"/>
      <c r="J79" s="53"/>
      <c r="K79" s="54"/>
      <c r="L79" s="54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5" ht="12.75" customHeight="1" x14ac:dyDescent="0.25">
      <c r="A80" s="98"/>
      <c r="B80" s="98"/>
      <c r="C80" s="53"/>
      <c r="D80" s="53"/>
      <c r="E80" s="98"/>
      <c r="F80" s="53"/>
      <c r="G80" s="53"/>
      <c r="H80" s="53"/>
      <c r="I80" s="53"/>
      <c r="J80" s="53"/>
      <c r="K80" s="54"/>
      <c r="L80" s="54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 ht="12.75" customHeight="1" x14ac:dyDescent="0.25">
      <c r="A81" s="98"/>
      <c r="B81" s="98"/>
      <c r="C81" s="53"/>
      <c r="D81" s="53"/>
      <c r="E81" s="98"/>
      <c r="F81" s="53"/>
      <c r="G81" s="53"/>
      <c r="H81" s="53"/>
      <c r="I81" s="53"/>
      <c r="J81" s="53"/>
      <c r="K81" s="54"/>
      <c r="L81" s="54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ht="12.75" customHeight="1" x14ac:dyDescent="0.25">
      <c r="A82" s="98"/>
      <c r="B82" s="98"/>
      <c r="C82" s="53"/>
      <c r="D82" s="53"/>
      <c r="E82" s="98"/>
      <c r="F82" s="53"/>
      <c r="G82" s="53"/>
      <c r="H82" s="53"/>
      <c r="I82" s="53"/>
      <c r="J82" s="53"/>
      <c r="K82" s="54"/>
      <c r="L82" s="54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ht="12.75" customHeight="1" x14ac:dyDescent="0.25">
      <c r="A83" s="98"/>
      <c r="B83" s="98"/>
      <c r="C83" s="53"/>
      <c r="D83" s="53"/>
      <c r="E83" s="98"/>
      <c r="F83" s="53"/>
      <c r="G83" s="53"/>
      <c r="H83" s="53"/>
      <c r="I83" s="53"/>
      <c r="J83" s="53"/>
      <c r="K83" s="54"/>
      <c r="L83" s="54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ht="12.75" customHeight="1" x14ac:dyDescent="0.25">
      <c r="A84" s="98"/>
      <c r="B84" s="98"/>
      <c r="C84" s="53"/>
      <c r="D84" s="53"/>
      <c r="E84" s="98"/>
      <c r="F84" s="53"/>
      <c r="G84" s="53"/>
      <c r="H84" s="53"/>
      <c r="I84" s="53"/>
      <c r="J84" s="53"/>
      <c r="K84" s="54"/>
      <c r="L84" s="54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ht="12.75" customHeight="1" x14ac:dyDescent="0.25">
      <c r="A85" s="98"/>
      <c r="B85" s="98"/>
      <c r="C85" s="53"/>
      <c r="D85" s="53"/>
      <c r="E85" s="98"/>
      <c r="F85" s="53"/>
      <c r="G85" s="53"/>
      <c r="H85" s="53"/>
      <c r="I85" s="53"/>
      <c r="J85" s="53"/>
      <c r="K85" s="54"/>
      <c r="L85" s="54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ht="12.75" customHeight="1" x14ac:dyDescent="0.25">
      <c r="A86" s="98"/>
      <c r="B86" s="98"/>
      <c r="C86" s="53"/>
      <c r="D86" s="53"/>
      <c r="E86" s="98"/>
      <c r="F86" s="53"/>
      <c r="G86" s="53"/>
      <c r="H86" s="53"/>
      <c r="I86" s="53"/>
      <c r="J86" s="53"/>
      <c r="K86" s="54"/>
      <c r="L86" s="54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ht="12.75" customHeight="1" x14ac:dyDescent="0.25">
      <c r="A87" s="98"/>
      <c r="B87" s="98"/>
      <c r="C87" s="53"/>
      <c r="D87" s="53"/>
      <c r="E87" s="98"/>
      <c r="F87" s="53"/>
      <c r="G87" s="53"/>
      <c r="H87" s="53"/>
      <c r="I87" s="53"/>
      <c r="J87" s="53"/>
      <c r="K87" s="54"/>
      <c r="L87" s="54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 ht="12.75" customHeight="1" x14ac:dyDescent="0.25">
      <c r="A88" s="98"/>
      <c r="B88" s="98"/>
      <c r="C88" s="53"/>
      <c r="D88" s="53"/>
      <c r="E88" s="98"/>
      <c r="F88" s="53"/>
      <c r="G88" s="53"/>
      <c r="H88" s="53"/>
      <c r="I88" s="53"/>
      <c r="J88" s="53"/>
      <c r="K88" s="54"/>
      <c r="L88" s="54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ht="12.75" customHeight="1" x14ac:dyDescent="0.25">
      <c r="A89" s="98"/>
      <c r="B89" s="98"/>
      <c r="C89" s="53"/>
      <c r="D89" s="53"/>
      <c r="E89" s="98"/>
      <c r="F89" s="53"/>
      <c r="G89" s="53"/>
      <c r="H89" s="53"/>
      <c r="I89" s="53"/>
      <c r="J89" s="53"/>
      <c r="K89" s="54"/>
      <c r="L89" s="54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spans="1:25" ht="12.75" customHeight="1" x14ac:dyDescent="0.25">
      <c r="A90" s="98"/>
      <c r="B90" s="98"/>
      <c r="C90" s="53"/>
      <c r="D90" s="53"/>
      <c r="E90" s="98"/>
      <c r="F90" s="53"/>
      <c r="G90" s="53"/>
      <c r="H90" s="53"/>
      <c r="I90" s="53"/>
      <c r="J90" s="53"/>
      <c r="K90" s="54"/>
      <c r="L90" s="54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</row>
    <row r="91" spans="1:25" ht="12.75" customHeight="1" x14ac:dyDescent="0.25">
      <c r="A91" s="98"/>
      <c r="B91" s="98"/>
      <c r="C91" s="53"/>
      <c r="D91" s="53"/>
      <c r="E91" s="98"/>
      <c r="F91" s="53"/>
      <c r="G91" s="53"/>
      <c r="H91" s="53"/>
      <c r="I91" s="53"/>
      <c r="J91" s="53"/>
      <c r="K91" s="54"/>
      <c r="L91" s="54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2" spans="1:25" ht="12.75" customHeight="1" x14ac:dyDescent="0.25">
      <c r="A92" s="98"/>
      <c r="B92" s="98"/>
      <c r="C92" s="53"/>
      <c r="D92" s="53"/>
      <c r="E92" s="98"/>
      <c r="F92" s="53"/>
      <c r="G92" s="53"/>
      <c r="H92" s="53"/>
      <c r="I92" s="53"/>
      <c r="J92" s="53"/>
      <c r="K92" s="54"/>
      <c r="L92" s="54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</row>
    <row r="93" spans="1:25" ht="12.75" customHeight="1" x14ac:dyDescent="0.25">
      <c r="A93" s="98"/>
      <c r="B93" s="98"/>
      <c r="C93" s="53"/>
      <c r="D93" s="53"/>
      <c r="E93" s="98"/>
      <c r="F93" s="53"/>
      <c r="G93" s="53"/>
      <c r="H93" s="53"/>
      <c r="I93" s="53"/>
      <c r="J93" s="53"/>
      <c r="K93" s="54"/>
      <c r="L93" s="54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5" ht="12.75" customHeight="1" x14ac:dyDescent="0.25">
      <c r="A94" s="98"/>
      <c r="B94" s="98"/>
      <c r="C94" s="53"/>
      <c r="D94" s="53"/>
      <c r="E94" s="98"/>
      <c r="F94" s="53"/>
      <c r="G94" s="53"/>
      <c r="H94" s="53"/>
      <c r="I94" s="53"/>
      <c r="J94" s="53"/>
      <c r="K94" s="54"/>
      <c r="L94" s="54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</row>
    <row r="95" spans="1:25" ht="12.75" customHeight="1" x14ac:dyDescent="0.25">
      <c r="A95" s="98"/>
      <c r="B95" s="98"/>
      <c r="C95" s="53"/>
      <c r="D95" s="53"/>
      <c r="E95" s="98"/>
      <c r="F95" s="53"/>
      <c r="G95" s="53"/>
      <c r="H95" s="53"/>
      <c r="I95" s="53"/>
      <c r="J95" s="53"/>
      <c r="K95" s="54"/>
      <c r="L95" s="54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</row>
    <row r="96" spans="1:25" ht="12.75" customHeight="1" x14ac:dyDescent="0.25">
      <c r="A96" s="98"/>
      <c r="B96" s="98"/>
      <c r="C96" s="53"/>
      <c r="D96" s="53"/>
      <c r="E96" s="98"/>
      <c r="F96" s="53"/>
      <c r="G96" s="53"/>
      <c r="H96" s="53"/>
      <c r="I96" s="53"/>
      <c r="J96" s="53"/>
      <c r="K96" s="54"/>
      <c r="L96" s="54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</row>
    <row r="97" spans="1:25" ht="12.75" customHeight="1" x14ac:dyDescent="0.25">
      <c r="A97" s="98"/>
      <c r="B97" s="98"/>
      <c r="C97" s="53"/>
      <c r="D97" s="53"/>
      <c r="E97" s="98"/>
      <c r="F97" s="53"/>
      <c r="G97" s="53"/>
      <c r="H97" s="53"/>
      <c r="I97" s="53"/>
      <c r="J97" s="53"/>
      <c r="K97" s="54"/>
      <c r="L97" s="54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</row>
    <row r="98" spans="1:25" ht="12.75" customHeight="1" x14ac:dyDescent="0.25">
      <c r="A98" s="98"/>
      <c r="B98" s="98"/>
      <c r="C98" s="53"/>
      <c r="D98" s="53"/>
      <c r="E98" s="98"/>
      <c r="F98" s="53"/>
      <c r="G98" s="53"/>
      <c r="H98" s="53"/>
      <c r="I98" s="53"/>
      <c r="J98" s="53"/>
      <c r="K98" s="54"/>
      <c r="L98" s="54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1:25" ht="12.75" customHeight="1" x14ac:dyDescent="0.25">
      <c r="A99" s="98"/>
      <c r="B99" s="98"/>
      <c r="C99" s="53"/>
      <c r="D99" s="53"/>
      <c r="E99" s="98"/>
      <c r="F99" s="53"/>
      <c r="G99" s="53"/>
      <c r="H99" s="53"/>
      <c r="I99" s="53"/>
      <c r="J99" s="53"/>
      <c r="K99" s="54"/>
      <c r="L99" s="54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</row>
    <row r="100" spans="1:25" ht="12.75" customHeight="1" x14ac:dyDescent="0.25">
      <c r="A100" s="98"/>
      <c r="B100" s="98"/>
      <c r="C100" s="53"/>
      <c r="D100" s="53"/>
      <c r="E100" s="98"/>
      <c r="F100" s="53"/>
      <c r="G100" s="53"/>
      <c r="H100" s="53"/>
      <c r="I100" s="53"/>
      <c r="J100" s="53"/>
      <c r="K100" s="54"/>
      <c r="L100" s="54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</row>
    <row r="101" spans="1:25" ht="12.75" customHeight="1" x14ac:dyDescent="0.25">
      <c r="A101" s="98"/>
      <c r="B101" s="98"/>
      <c r="C101" s="53"/>
      <c r="D101" s="53"/>
      <c r="E101" s="98"/>
      <c r="F101" s="53"/>
      <c r="G101" s="53"/>
      <c r="H101" s="53"/>
      <c r="I101" s="53"/>
      <c r="J101" s="53"/>
      <c r="K101" s="54"/>
      <c r="L101" s="54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</row>
    <row r="102" spans="1:25" ht="12.75" customHeight="1" x14ac:dyDescent="0.25">
      <c r="A102" s="98"/>
      <c r="B102" s="98"/>
      <c r="C102" s="53"/>
      <c r="D102" s="53"/>
      <c r="E102" s="98"/>
      <c r="F102" s="53"/>
      <c r="G102" s="53"/>
      <c r="H102" s="53"/>
      <c r="I102" s="53"/>
      <c r="J102" s="53"/>
      <c r="K102" s="54"/>
      <c r="L102" s="54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</row>
    <row r="103" spans="1:25" ht="12.75" customHeight="1" x14ac:dyDescent="0.25">
      <c r="A103" s="98"/>
      <c r="B103" s="98"/>
      <c r="C103" s="53"/>
      <c r="D103" s="53"/>
      <c r="E103" s="98"/>
      <c r="F103" s="53"/>
      <c r="G103" s="53"/>
      <c r="H103" s="53"/>
      <c r="I103" s="53"/>
      <c r="J103" s="53"/>
      <c r="K103" s="54"/>
      <c r="L103" s="54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</row>
    <row r="104" spans="1:25" ht="12.75" customHeight="1" x14ac:dyDescent="0.25">
      <c r="A104" s="98"/>
      <c r="B104" s="98"/>
      <c r="C104" s="53"/>
      <c r="D104" s="53"/>
      <c r="E104" s="98"/>
      <c r="F104" s="53"/>
      <c r="G104" s="53"/>
      <c r="H104" s="53"/>
      <c r="I104" s="53"/>
      <c r="J104" s="53"/>
      <c r="K104" s="54"/>
      <c r="L104" s="54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</row>
    <row r="105" spans="1:25" ht="12.75" customHeight="1" x14ac:dyDescent="0.25">
      <c r="A105" s="98"/>
      <c r="B105" s="98"/>
      <c r="C105" s="53"/>
      <c r="D105" s="53"/>
      <c r="E105" s="98"/>
      <c r="F105" s="53"/>
      <c r="G105" s="53"/>
      <c r="H105" s="53"/>
      <c r="I105" s="53"/>
      <c r="J105" s="53"/>
      <c r="K105" s="54"/>
      <c r="L105" s="54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</row>
    <row r="106" spans="1:25" ht="12.75" customHeight="1" x14ac:dyDescent="0.25">
      <c r="A106" s="98"/>
      <c r="B106" s="98"/>
      <c r="C106" s="53"/>
      <c r="D106" s="53"/>
      <c r="E106" s="98"/>
      <c r="F106" s="53"/>
      <c r="G106" s="53"/>
      <c r="H106" s="53"/>
      <c r="I106" s="53"/>
      <c r="J106" s="53"/>
      <c r="K106" s="54"/>
      <c r="L106" s="54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</row>
    <row r="107" spans="1:25" ht="12.75" customHeight="1" x14ac:dyDescent="0.25">
      <c r="A107" s="98"/>
      <c r="B107" s="98"/>
      <c r="C107" s="53"/>
      <c r="D107" s="53"/>
      <c r="E107" s="98"/>
      <c r="F107" s="53"/>
      <c r="G107" s="53"/>
      <c r="H107" s="53"/>
      <c r="I107" s="53"/>
      <c r="J107" s="53"/>
      <c r="K107" s="54"/>
      <c r="L107" s="54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</row>
    <row r="108" spans="1:25" ht="12.75" customHeight="1" x14ac:dyDescent="0.25">
      <c r="A108" s="98"/>
      <c r="B108" s="98"/>
      <c r="C108" s="53"/>
      <c r="D108" s="53"/>
      <c r="E108" s="98"/>
      <c r="F108" s="53"/>
      <c r="G108" s="53"/>
      <c r="H108" s="53"/>
      <c r="I108" s="53"/>
      <c r="J108" s="53"/>
      <c r="K108" s="54"/>
      <c r="L108" s="54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</row>
    <row r="109" spans="1:25" ht="12.75" customHeight="1" x14ac:dyDescent="0.25">
      <c r="A109" s="98"/>
      <c r="B109" s="98"/>
      <c r="C109" s="53"/>
      <c r="D109" s="53"/>
      <c r="E109" s="98"/>
      <c r="F109" s="53"/>
      <c r="G109" s="53"/>
      <c r="H109" s="53"/>
      <c r="I109" s="53"/>
      <c r="J109" s="53"/>
      <c r="K109" s="54"/>
      <c r="L109" s="54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</row>
    <row r="110" spans="1:25" ht="12.75" customHeight="1" x14ac:dyDescent="0.25">
      <c r="A110" s="98"/>
      <c r="B110" s="98"/>
      <c r="C110" s="53"/>
      <c r="D110" s="53"/>
      <c r="E110" s="98"/>
      <c r="F110" s="53"/>
      <c r="G110" s="53"/>
      <c r="H110" s="53"/>
      <c r="I110" s="53"/>
      <c r="J110" s="53"/>
      <c r="K110" s="54"/>
      <c r="L110" s="54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</row>
    <row r="111" spans="1:25" ht="12.75" customHeight="1" x14ac:dyDescent="0.25">
      <c r="A111" s="98"/>
      <c r="B111" s="98"/>
      <c r="C111" s="53"/>
      <c r="D111" s="53"/>
      <c r="E111" s="98"/>
      <c r="F111" s="53"/>
      <c r="G111" s="53"/>
      <c r="H111" s="53"/>
      <c r="I111" s="53"/>
      <c r="J111" s="53"/>
      <c r="K111" s="54"/>
      <c r="L111" s="54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</row>
    <row r="112" spans="1:25" ht="12.75" customHeight="1" x14ac:dyDescent="0.25">
      <c r="A112" s="98"/>
      <c r="B112" s="98"/>
      <c r="C112" s="53"/>
      <c r="D112" s="53"/>
      <c r="E112" s="98"/>
      <c r="F112" s="53"/>
      <c r="G112" s="53"/>
      <c r="H112" s="53"/>
      <c r="I112" s="53"/>
      <c r="J112" s="53"/>
      <c r="K112" s="54"/>
      <c r="L112" s="54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</row>
    <row r="113" spans="1:25" ht="12.75" customHeight="1" x14ac:dyDescent="0.25">
      <c r="A113" s="98"/>
      <c r="B113" s="98"/>
      <c r="C113" s="53"/>
      <c r="D113" s="53"/>
      <c r="E113" s="98"/>
      <c r="F113" s="53"/>
      <c r="G113" s="53"/>
      <c r="H113" s="53"/>
      <c r="I113" s="53"/>
      <c r="J113" s="53"/>
      <c r="K113" s="54"/>
      <c r="L113" s="54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</row>
    <row r="114" spans="1:25" ht="12.75" customHeight="1" x14ac:dyDescent="0.25">
      <c r="A114" s="98"/>
      <c r="B114" s="98"/>
      <c r="C114" s="53"/>
      <c r="D114" s="53"/>
      <c r="E114" s="98"/>
      <c r="F114" s="53"/>
      <c r="G114" s="53"/>
      <c r="H114" s="53"/>
      <c r="I114" s="53"/>
      <c r="J114" s="53"/>
      <c r="K114" s="54"/>
      <c r="L114" s="54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</row>
    <row r="115" spans="1:25" ht="12.75" customHeight="1" x14ac:dyDescent="0.25">
      <c r="A115" s="98"/>
      <c r="B115" s="98"/>
      <c r="C115" s="53"/>
      <c r="D115" s="53"/>
      <c r="E115" s="98"/>
      <c r="F115" s="53"/>
      <c r="G115" s="53"/>
      <c r="H115" s="53"/>
      <c r="I115" s="53"/>
      <c r="J115" s="53"/>
      <c r="K115" s="54"/>
      <c r="L115" s="54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</row>
    <row r="116" spans="1:25" ht="12.75" customHeight="1" x14ac:dyDescent="0.25">
      <c r="A116" s="98"/>
      <c r="B116" s="98"/>
      <c r="C116" s="53"/>
      <c r="D116" s="53"/>
      <c r="E116" s="98"/>
      <c r="F116" s="53"/>
      <c r="G116" s="53"/>
      <c r="H116" s="53"/>
      <c r="I116" s="53"/>
      <c r="J116" s="53"/>
      <c r="K116" s="54"/>
      <c r="L116" s="54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</row>
    <row r="117" spans="1:25" ht="12.75" customHeight="1" x14ac:dyDescent="0.25">
      <c r="A117" s="98"/>
      <c r="B117" s="98"/>
      <c r="C117" s="53"/>
      <c r="D117" s="53"/>
      <c r="E117" s="98"/>
      <c r="F117" s="53"/>
      <c r="G117" s="53"/>
      <c r="H117" s="53"/>
      <c r="I117" s="53"/>
      <c r="J117" s="53"/>
      <c r="K117" s="54"/>
      <c r="L117" s="54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</row>
    <row r="118" spans="1:25" ht="12.75" customHeight="1" x14ac:dyDescent="0.25">
      <c r="A118" s="98"/>
      <c r="B118" s="98"/>
      <c r="C118" s="53"/>
      <c r="D118" s="53"/>
      <c r="E118" s="98"/>
      <c r="F118" s="53"/>
      <c r="G118" s="53"/>
      <c r="H118" s="53"/>
      <c r="I118" s="53"/>
      <c r="J118" s="53"/>
      <c r="K118" s="54"/>
      <c r="L118" s="54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</row>
    <row r="119" spans="1:25" ht="12.75" customHeight="1" x14ac:dyDescent="0.25">
      <c r="A119" s="98"/>
      <c r="B119" s="98"/>
      <c r="C119" s="53"/>
      <c r="D119" s="53"/>
      <c r="E119" s="98"/>
      <c r="F119" s="53"/>
      <c r="G119" s="53"/>
      <c r="H119" s="53"/>
      <c r="I119" s="53"/>
      <c r="J119" s="53"/>
      <c r="K119" s="54"/>
      <c r="L119" s="54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</row>
    <row r="120" spans="1:25" ht="12.75" customHeight="1" x14ac:dyDescent="0.25">
      <c r="A120" s="98"/>
      <c r="B120" s="98"/>
      <c r="C120" s="53"/>
      <c r="D120" s="53"/>
      <c r="E120" s="98"/>
      <c r="F120" s="53"/>
      <c r="G120" s="53"/>
      <c r="H120" s="53"/>
      <c r="I120" s="53"/>
      <c r="J120" s="53"/>
      <c r="K120" s="54"/>
      <c r="L120" s="54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</row>
    <row r="121" spans="1:25" ht="12.75" customHeight="1" x14ac:dyDescent="0.25">
      <c r="A121" s="98"/>
      <c r="B121" s="98"/>
      <c r="C121" s="53"/>
      <c r="D121" s="53"/>
      <c r="E121" s="98"/>
      <c r="F121" s="53"/>
      <c r="G121" s="53"/>
      <c r="H121" s="53"/>
      <c r="I121" s="53"/>
      <c r="J121" s="53"/>
      <c r="K121" s="54"/>
      <c r="L121" s="54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</row>
    <row r="122" spans="1:25" ht="12.75" customHeight="1" x14ac:dyDescent="0.25">
      <c r="A122" s="98"/>
      <c r="B122" s="98"/>
      <c r="C122" s="53"/>
      <c r="D122" s="53"/>
      <c r="E122" s="98"/>
      <c r="F122" s="53"/>
      <c r="G122" s="53"/>
      <c r="H122" s="53"/>
      <c r="I122" s="53"/>
      <c r="J122" s="53"/>
      <c r="K122" s="54"/>
      <c r="L122" s="54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ht="12.75" customHeight="1" x14ac:dyDescent="0.25">
      <c r="A123" s="98"/>
      <c r="B123" s="98"/>
      <c r="C123" s="53"/>
      <c r="D123" s="53"/>
      <c r="E123" s="98"/>
      <c r="F123" s="53"/>
      <c r="G123" s="53"/>
      <c r="H123" s="53"/>
      <c r="I123" s="53"/>
      <c r="J123" s="53"/>
      <c r="K123" s="54"/>
      <c r="L123" s="54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1:25" ht="12.75" customHeight="1" x14ac:dyDescent="0.25">
      <c r="A124" s="98"/>
      <c r="B124" s="98"/>
      <c r="C124" s="53"/>
      <c r="D124" s="53"/>
      <c r="E124" s="98"/>
      <c r="F124" s="53"/>
      <c r="G124" s="53"/>
      <c r="H124" s="53"/>
      <c r="I124" s="53"/>
      <c r="J124" s="53"/>
      <c r="K124" s="54"/>
      <c r="L124" s="54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1:25" ht="12.75" customHeight="1" x14ac:dyDescent="0.25">
      <c r="A125" s="98"/>
      <c r="B125" s="98"/>
      <c r="C125" s="53"/>
      <c r="D125" s="53"/>
      <c r="E125" s="98"/>
      <c r="F125" s="53"/>
      <c r="G125" s="53"/>
      <c r="H125" s="53"/>
      <c r="I125" s="53"/>
      <c r="J125" s="53"/>
      <c r="K125" s="54"/>
      <c r="L125" s="54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1:25" ht="12.75" customHeight="1" x14ac:dyDescent="0.25">
      <c r="A126" s="98"/>
      <c r="B126" s="98"/>
      <c r="C126" s="53"/>
      <c r="D126" s="53"/>
      <c r="E126" s="98"/>
      <c r="F126" s="53"/>
      <c r="G126" s="53"/>
      <c r="H126" s="53"/>
      <c r="I126" s="53"/>
      <c r="J126" s="53"/>
      <c r="K126" s="54"/>
      <c r="L126" s="54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1:25" ht="12.75" customHeight="1" x14ac:dyDescent="0.25">
      <c r="A127" s="98"/>
      <c r="B127" s="98"/>
      <c r="C127" s="53"/>
      <c r="D127" s="53"/>
      <c r="E127" s="98"/>
      <c r="F127" s="53"/>
      <c r="G127" s="53"/>
      <c r="H127" s="53"/>
      <c r="I127" s="53"/>
      <c r="J127" s="53"/>
      <c r="K127" s="54"/>
      <c r="L127" s="54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1:25" ht="12.75" customHeight="1" x14ac:dyDescent="0.25">
      <c r="A128" s="98"/>
      <c r="B128" s="98"/>
      <c r="C128" s="53"/>
      <c r="D128" s="53"/>
      <c r="E128" s="98"/>
      <c r="F128" s="53"/>
      <c r="G128" s="53"/>
      <c r="H128" s="53"/>
      <c r="I128" s="53"/>
      <c r="J128" s="53"/>
      <c r="K128" s="54"/>
      <c r="L128" s="54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1:25" ht="12.75" customHeight="1" x14ac:dyDescent="0.25">
      <c r="A129" s="98"/>
      <c r="B129" s="98"/>
      <c r="C129" s="53"/>
      <c r="D129" s="53"/>
      <c r="E129" s="98"/>
      <c r="F129" s="53"/>
      <c r="G129" s="53"/>
      <c r="H129" s="53"/>
      <c r="I129" s="53"/>
      <c r="J129" s="53"/>
      <c r="K129" s="54"/>
      <c r="L129" s="54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1:25" ht="12.75" customHeight="1" x14ac:dyDescent="0.25">
      <c r="A130" s="98"/>
      <c r="B130" s="98"/>
      <c r="C130" s="53"/>
      <c r="D130" s="53"/>
      <c r="E130" s="98"/>
      <c r="F130" s="53"/>
      <c r="G130" s="53"/>
      <c r="H130" s="53"/>
      <c r="I130" s="53"/>
      <c r="J130" s="53"/>
      <c r="K130" s="54"/>
      <c r="L130" s="54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1:25" ht="12.75" customHeight="1" x14ac:dyDescent="0.25">
      <c r="A131" s="98"/>
      <c r="B131" s="98"/>
      <c r="C131" s="53"/>
      <c r="D131" s="53"/>
      <c r="E131" s="98"/>
      <c r="F131" s="53"/>
      <c r="G131" s="53"/>
      <c r="H131" s="53"/>
      <c r="I131" s="53"/>
      <c r="J131" s="53"/>
      <c r="K131" s="54"/>
      <c r="L131" s="54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1:25" ht="12.75" customHeight="1" x14ac:dyDescent="0.25">
      <c r="A132" s="98"/>
      <c r="B132" s="98"/>
      <c r="C132" s="53"/>
      <c r="D132" s="53"/>
      <c r="E132" s="98"/>
      <c r="F132" s="53"/>
      <c r="G132" s="53"/>
      <c r="H132" s="53"/>
      <c r="I132" s="53"/>
      <c r="J132" s="53"/>
      <c r="K132" s="54"/>
      <c r="L132" s="54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1:25" ht="12.75" customHeight="1" x14ac:dyDescent="0.25">
      <c r="A133" s="98"/>
      <c r="B133" s="98"/>
      <c r="C133" s="53"/>
      <c r="D133" s="53"/>
      <c r="E133" s="98"/>
      <c r="F133" s="53"/>
      <c r="G133" s="53"/>
      <c r="H133" s="53"/>
      <c r="I133" s="53"/>
      <c r="J133" s="53"/>
      <c r="K133" s="54"/>
      <c r="L133" s="54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1:25" ht="12.75" customHeight="1" x14ac:dyDescent="0.25">
      <c r="A134" s="98"/>
      <c r="B134" s="98"/>
      <c r="C134" s="53"/>
      <c r="D134" s="53"/>
      <c r="E134" s="98"/>
      <c r="F134" s="53"/>
      <c r="G134" s="53"/>
      <c r="H134" s="53"/>
      <c r="I134" s="53"/>
      <c r="J134" s="53"/>
      <c r="K134" s="54"/>
      <c r="L134" s="54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1:25" ht="12.75" customHeight="1" x14ac:dyDescent="0.25">
      <c r="A135" s="98"/>
      <c r="B135" s="98"/>
      <c r="C135" s="53"/>
      <c r="D135" s="53"/>
      <c r="E135" s="98"/>
      <c r="F135" s="53"/>
      <c r="G135" s="53"/>
      <c r="H135" s="53"/>
      <c r="I135" s="53"/>
      <c r="J135" s="53"/>
      <c r="K135" s="54"/>
      <c r="L135" s="54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1:25" ht="12.75" customHeight="1" x14ac:dyDescent="0.25">
      <c r="A136" s="98"/>
      <c r="B136" s="98"/>
      <c r="C136" s="53"/>
      <c r="D136" s="53"/>
      <c r="E136" s="98"/>
      <c r="F136" s="53"/>
      <c r="G136" s="53"/>
      <c r="H136" s="53"/>
      <c r="I136" s="53"/>
      <c r="J136" s="53"/>
      <c r="K136" s="54"/>
      <c r="L136" s="54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1:25" ht="12.75" customHeight="1" x14ac:dyDescent="0.25">
      <c r="A137" s="98"/>
      <c r="B137" s="98"/>
      <c r="C137" s="53"/>
      <c r="D137" s="53"/>
      <c r="E137" s="98"/>
      <c r="F137" s="53"/>
      <c r="G137" s="53"/>
      <c r="H137" s="53"/>
      <c r="I137" s="53"/>
      <c r="J137" s="53"/>
      <c r="K137" s="54"/>
      <c r="L137" s="54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1:25" ht="12.75" customHeight="1" x14ac:dyDescent="0.25">
      <c r="A138" s="98"/>
      <c r="B138" s="98"/>
      <c r="C138" s="53"/>
      <c r="D138" s="53"/>
      <c r="E138" s="98"/>
      <c r="F138" s="53"/>
      <c r="G138" s="53"/>
      <c r="H138" s="53"/>
      <c r="I138" s="53"/>
      <c r="J138" s="53"/>
      <c r="K138" s="54"/>
      <c r="L138" s="54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1:25" ht="12.75" customHeight="1" x14ac:dyDescent="0.25">
      <c r="A139" s="98"/>
      <c r="B139" s="98"/>
      <c r="C139" s="53"/>
      <c r="D139" s="53"/>
      <c r="E139" s="98"/>
      <c r="F139" s="53"/>
      <c r="G139" s="53"/>
      <c r="H139" s="53"/>
      <c r="I139" s="53"/>
      <c r="J139" s="53"/>
      <c r="K139" s="54"/>
      <c r="L139" s="54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5" ht="12.75" customHeight="1" x14ac:dyDescent="0.25">
      <c r="A140" s="98"/>
      <c r="B140" s="98"/>
      <c r="C140" s="53"/>
      <c r="D140" s="53"/>
      <c r="E140" s="98"/>
      <c r="F140" s="53"/>
      <c r="G140" s="53"/>
      <c r="H140" s="53"/>
      <c r="I140" s="53"/>
      <c r="J140" s="53"/>
      <c r="K140" s="54"/>
      <c r="L140" s="54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1:25" ht="12.75" customHeight="1" x14ac:dyDescent="0.25">
      <c r="A141" s="98"/>
      <c r="B141" s="98"/>
      <c r="C141" s="53"/>
      <c r="D141" s="53"/>
      <c r="E141" s="98"/>
      <c r="F141" s="53"/>
      <c r="G141" s="53"/>
      <c r="H141" s="53"/>
      <c r="I141" s="53"/>
      <c r="J141" s="53"/>
      <c r="K141" s="54"/>
      <c r="L141" s="54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1:25" ht="12.75" customHeight="1" x14ac:dyDescent="0.25">
      <c r="A142" s="98"/>
      <c r="B142" s="98"/>
      <c r="C142" s="53"/>
      <c r="D142" s="53"/>
      <c r="E142" s="98"/>
      <c r="F142" s="53"/>
      <c r="G142" s="53"/>
      <c r="H142" s="53"/>
      <c r="I142" s="53"/>
      <c r="J142" s="53"/>
      <c r="K142" s="54"/>
      <c r="L142" s="54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1:25" ht="12.75" customHeight="1" x14ac:dyDescent="0.25">
      <c r="A143" s="98"/>
      <c r="B143" s="98"/>
      <c r="C143" s="53"/>
      <c r="D143" s="53"/>
      <c r="E143" s="98"/>
      <c r="F143" s="53"/>
      <c r="G143" s="53"/>
      <c r="H143" s="53"/>
      <c r="I143" s="53"/>
      <c r="J143" s="53"/>
      <c r="K143" s="54"/>
      <c r="L143" s="54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1:25" ht="12.75" customHeight="1" x14ac:dyDescent="0.25">
      <c r="A144" s="98"/>
      <c r="B144" s="98"/>
      <c r="C144" s="53"/>
      <c r="D144" s="53"/>
      <c r="E144" s="98"/>
      <c r="F144" s="53"/>
      <c r="G144" s="53"/>
      <c r="H144" s="53"/>
      <c r="I144" s="53"/>
      <c r="J144" s="53"/>
      <c r="K144" s="54"/>
      <c r="L144" s="54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1:25" ht="12.75" customHeight="1" x14ac:dyDescent="0.25">
      <c r="A145" s="98"/>
      <c r="B145" s="98"/>
      <c r="C145" s="53"/>
      <c r="D145" s="53"/>
      <c r="E145" s="98"/>
      <c r="F145" s="53"/>
      <c r="G145" s="53"/>
      <c r="H145" s="53"/>
      <c r="I145" s="53"/>
      <c r="J145" s="53"/>
      <c r="K145" s="54"/>
      <c r="L145" s="54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1:25" ht="12.75" customHeight="1" x14ac:dyDescent="0.25">
      <c r="A146" s="98"/>
      <c r="B146" s="98"/>
      <c r="C146" s="53"/>
      <c r="D146" s="53"/>
      <c r="E146" s="98"/>
      <c r="F146" s="53"/>
      <c r="G146" s="53"/>
      <c r="H146" s="53"/>
      <c r="I146" s="53"/>
      <c r="J146" s="53"/>
      <c r="K146" s="54"/>
      <c r="L146" s="54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1:25" ht="12.75" customHeight="1" x14ac:dyDescent="0.25">
      <c r="A147" s="98"/>
      <c r="B147" s="98"/>
      <c r="C147" s="53"/>
      <c r="D147" s="53"/>
      <c r="E147" s="98"/>
      <c r="F147" s="53"/>
      <c r="G147" s="53"/>
      <c r="H147" s="53"/>
      <c r="I147" s="53"/>
      <c r="J147" s="53"/>
      <c r="K147" s="54"/>
      <c r="L147" s="54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1:25" ht="12.75" customHeight="1" x14ac:dyDescent="0.25">
      <c r="A148" s="98"/>
      <c r="B148" s="98"/>
      <c r="C148" s="53"/>
      <c r="D148" s="53"/>
      <c r="E148" s="98"/>
      <c r="F148" s="53"/>
      <c r="G148" s="53"/>
      <c r="H148" s="53"/>
      <c r="I148" s="53"/>
      <c r="J148" s="53"/>
      <c r="K148" s="54"/>
      <c r="L148" s="54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1:25" ht="12.75" customHeight="1" x14ac:dyDescent="0.25">
      <c r="A149" s="98"/>
      <c r="B149" s="98"/>
      <c r="C149" s="53"/>
      <c r="D149" s="53"/>
      <c r="E149" s="98"/>
      <c r="F149" s="53"/>
      <c r="G149" s="53"/>
      <c r="H149" s="53"/>
      <c r="I149" s="53"/>
      <c r="J149" s="53"/>
      <c r="K149" s="54"/>
      <c r="L149" s="54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1:25" ht="12.75" customHeight="1" x14ac:dyDescent="0.25">
      <c r="A150" s="98"/>
      <c r="B150" s="98"/>
      <c r="C150" s="53"/>
      <c r="D150" s="53"/>
      <c r="E150" s="98"/>
      <c r="F150" s="53"/>
      <c r="G150" s="53"/>
      <c r="H150" s="53"/>
      <c r="I150" s="53"/>
      <c r="J150" s="53"/>
      <c r="K150" s="54"/>
      <c r="L150" s="54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1:25" ht="12.75" customHeight="1" x14ac:dyDescent="0.25">
      <c r="A151" s="98"/>
      <c r="B151" s="98"/>
      <c r="C151" s="53"/>
      <c r="D151" s="53"/>
      <c r="E151" s="98"/>
      <c r="F151" s="53"/>
      <c r="G151" s="53"/>
      <c r="H151" s="53"/>
      <c r="I151" s="53"/>
      <c r="J151" s="53"/>
      <c r="K151" s="54"/>
      <c r="L151" s="54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1:25" ht="12.75" customHeight="1" x14ac:dyDescent="0.25">
      <c r="A152" s="98"/>
      <c r="B152" s="98"/>
      <c r="C152" s="53"/>
      <c r="D152" s="53"/>
      <c r="E152" s="98"/>
      <c r="F152" s="53"/>
      <c r="G152" s="53"/>
      <c r="H152" s="53"/>
      <c r="I152" s="53"/>
      <c r="J152" s="53"/>
      <c r="K152" s="54"/>
      <c r="L152" s="54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1:25" ht="12.75" customHeight="1" x14ac:dyDescent="0.25">
      <c r="A153" s="98"/>
      <c r="B153" s="98"/>
      <c r="C153" s="53"/>
      <c r="D153" s="53"/>
      <c r="E153" s="98"/>
      <c r="F153" s="53"/>
      <c r="G153" s="53"/>
      <c r="H153" s="53"/>
      <c r="I153" s="53"/>
      <c r="J153" s="53"/>
      <c r="K153" s="54"/>
      <c r="L153" s="54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1:25" ht="12.75" customHeight="1" x14ac:dyDescent="0.25">
      <c r="A154" s="98"/>
      <c r="B154" s="98"/>
      <c r="C154" s="53"/>
      <c r="D154" s="53"/>
      <c r="E154" s="98"/>
      <c r="F154" s="53"/>
      <c r="G154" s="53"/>
      <c r="H154" s="53"/>
      <c r="I154" s="53"/>
      <c r="J154" s="53"/>
      <c r="K154" s="54"/>
      <c r="L154" s="54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1:25" ht="12.75" customHeight="1" x14ac:dyDescent="0.25">
      <c r="A155" s="98"/>
      <c r="B155" s="98"/>
      <c r="C155" s="53"/>
      <c r="D155" s="53"/>
      <c r="E155" s="98"/>
      <c r="F155" s="53"/>
      <c r="G155" s="53"/>
      <c r="H155" s="53"/>
      <c r="I155" s="53"/>
      <c r="J155" s="53"/>
      <c r="K155" s="54"/>
      <c r="L155" s="54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1:25" ht="12.75" customHeight="1" x14ac:dyDescent="0.25">
      <c r="A156" s="98"/>
      <c r="B156" s="98"/>
      <c r="C156" s="53"/>
      <c r="D156" s="53"/>
      <c r="E156" s="98"/>
      <c r="F156" s="53"/>
      <c r="G156" s="53"/>
      <c r="H156" s="53"/>
      <c r="I156" s="53"/>
      <c r="J156" s="53"/>
      <c r="K156" s="54"/>
      <c r="L156" s="54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1:25" ht="12.75" customHeight="1" x14ac:dyDescent="0.25">
      <c r="A157" s="98"/>
      <c r="B157" s="98"/>
      <c r="C157" s="53"/>
      <c r="D157" s="53"/>
      <c r="E157" s="98"/>
      <c r="F157" s="53"/>
      <c r="G157" s="53"/>
      <c r="H157" s="53"/>
      <c r="I157" s="53"/>
      <c r="J157" s="53"/>
      <c r="K157" s="54"/>
      <c r="L157" s="54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1:25" ht="12.75" customHeight="1" x14ac:dyDescent="0.25">
      <c r="A158" s="98"/>
      <c r="B158" s="98"/>
      <c r="C158" s="53"/>
      <c r="D158" s="53"/>
      <c r="E158" s="98"/>
      <c r="F158" s="53"/>
      <c r="G158" s="53"/>
      <c r="H158" s="53"/>
      <c r="I158" s="53"/>
      <c r="J158" s="53"/>
      <c r="K158" s="54"/>
      <c r="L158" s="54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1:25" ht="12.75" customHeight="1" x14ac:dyDescent="0.25">
      <c r="A159" s="98"/>
      <c r="B159" s="98"/>
      <c r="C159" s="53"/>
      <c r="D159" s="53"/>
      <c r="E159" s="98"/>
      <c r="F159" s="53"/>
      <c r="G159" s="53"/>
      <c r="H159" s="53"/>
      <c r="I159" s="53"/>
      <c r="J159" s="53"/>
      <c r="K159" s="54"/>
      <c r="L159" s="54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1:25" ht="12.75" customHeight="1" x14ac:dyDescent="0.25">
      <c r="A160" s="98"/>
      <c r="B160" s="98"/>
      <c r="C160" s="53"/>
      <c r="D160" s="53"/>
      <c r="E160" s="98"/>
      <c r="F160" s="53"/>
      <c r="G160" s="53"/>
      <c r="H160" s="53"/>
      <c r="I160" s="53"/>
      <c r="J160" s="53"/>
      <c r="K160" s="54"/>
      <c r="L160" s="54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1:25" ht="12.75" customHeight="1" x14ac:dyDescent="0.25">
      <c r="A161" s="98"/>
      <c r="B161" s="98"/>
      <c r="C161" s="53"/>
      <c r="D161" s="53"/>
      <c r="E161" s="98"/>
      <c r="F161" s="53"/>
      <c r="G161" s="53"/>
      <c r="H161" s="53"/>
      <c r="I161" s="53"/>
      <c r="J161" s="53"/>
      <c r="K161" s="54"/>
      <c r="L161" s="54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1:25" ht="12.75" customHeight="1" x14ac:dyDescent="0.25">
      <c r="A162" s="98"/>
      <c r="B162" s="98"/>
      <c r="C162" s="53"/>
      <c r="D162" s="53"/>
      <c r="E162" s="98"/>
      <c r="F162" s="53"/>
      <c r="G162" s="53"/>
      <c r="H162" s="53"/>
      <c r="I162" s="53"/>
      <c r="J162" s="53"/>
      <c r="K162" s="54"/>
      <c r="L162" s="54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1:25" ht="12.75" customHeight="1" x14ac:dyDescent="0.25">
      <c r="A163" s="98"/>
      <c r="B163" s="98"/>
      <c r="C163" s="53"/>
      <c r="D163" s="53"/>
      <c r="E163" s="98"/>
      <c r="F163" s="53"/>
      <c r="G163" s="53"/>
      <c r="H163" s="53"/>
      <c r="I163" s="53"/>
      <c r="J163" s="53"/>
      <c r="K163" s="54"/>
      <c r="L163" s="54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1:25" ht="12.75" customHeight="1" x14ac:dyDescent="0.25">
      <c r="A164" s="98"/>
      <c r="B164" s="98"/>
      <c r="C164" s="53"/>
      <c r="D164" s="53"/>
      <c r="E164" s="98"/>
      <c r="F164" s="53"/>
      <c r="G164" s="53"/>
      <c r="H164" s="53"/>
      <c r="I164" s="53"/>
      <c r="J164" s="53"/>
      <c r="K164" s="54"/>
      <c r="L164" s="54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1:25" ht="12.75" customHeight="1" x14ac:dyDescent="0.25">
      <c r="A165" s="98"/>
      <c r="B165" s="98"/>
      <c r="C165" s="53"/>
      <c r="D165" s="53"/>
      <c r="E165" s="98"/>
      <c r="F165" s="53"/>
      <c r="G165" s="53"/>
      <c r="H165" s="53"/>
      <c r="I165" s="53"/>
      <c r="J165" s="53"/>
      <c r="K165" s="54"/>
      <c r="L165" s="54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1:25" ht="12.75" customHeight="1" x14ac:dyDescent="0.25">
      <c r="A166" s="98"/>
      <c r="B166" s="98"/>
      <c r="C166" s="53"/>
      <c r="D166" s="53"/>
      <c r="E166" s="98"/>
      <c r="F166" s="53"/>
      <c r="G166" s="53"/>
      <c r="H166" s="53"/>
      <c r="I166" s="53"/>
      <c r="J166" s="53"/>
      <c r="K166" s="54"/>
      <c r="L166" s="54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1:25" ht="12.75" customHeight="1" x14ac:dyDescent="0.25">
      <c r="A167" s="98"/>
      <c r="B167" s="98"/>
      <c r="C167" s="53"/>
      <c r="D167" s="53"/>
      <c r="E167" s="98"/>
      <c r="F167" s="53"/>
      <c r="G167" s="53"/>
      <c r="H167" s="53"/>
      <c r="I167" s="53"/>
      <c r="J167" s="53"/>
      <c r="K167" s="54"/>
      <c r="L167" s="54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1:25" ht="12.75" customHeight="1" x14ac:dyDescent="0.25">
      <c r="A168" s="98"/>
      <c r="B168" s="98"/>
      <c r="C168" s="53"/>
      <c r="D168" s="53"/>
      <c r="E168" s="98"/>
      <c r="F168" s="53"/>
      <c r="G168" s="53"/>
      <c r="H168" s="53"/>
      <c r="I168" s="53"/>
      <c r="J168" s="53"/>
      <c r="K168" s="54"/>
      <c r="L168" s="54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1:25" ht="12.75" customHeight="1" x14ac:dyDescent="0.25">
      <c r="A169" s="98"/>
      <c r="B169" s="98"/>
      <c r="C169" s="53"/>
      <c r="D169" s="53"/>
      <c r="E169" s="98"/>
      <c r="F169" s="53"/>
      <c r="G169" s="53"/>
      <c r="H169" s="53"/>
      <c r="I169" s="53"/>
      <c r="J169" s="53"/>
      <c r="K169" s="54"/>
      <c r="L169" s="54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1:25" ht="12.75" customHeight="1" x14ac:dyDescent="0.25">
      <c r="A170" s="98"/>
      <c r="B170" s="98"/>
      <c r="C170" s="53"/>
      <c r="D170" s="53"/>
      <c r="E170" s="98"/>
      <c r="F170" s="53"/>
      <c r="G170" s="53"/>
      <c r="H170" s="53"/>
      <c r="I170" s="53"/>
      <c r="J170" s="53"/>
      <c r="K170" s="54"/>
      <c r="L170" s="54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1:25" ht="12.75" customHeight="1" x14ac:dyDescent="0.25">
      <c r="A171" s="98"/>
      <c r="B171" s="98"/>
      <c r="C171" s="53"/>
      <c r="D171" s="53"/>
      <c r="E171" s="98"/>
      <c r="F171" s="53"/>
      <c r="G171" s="53"/>
      <c r="H171" s="53"/>
      <c r="I171" s="53"/>
      <c r="J171" s="53"/>
      <c r="K171" s="54"/>
      <c r="L171" s="54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  <row r="172" spans="1:25" ht="12.75" customHeight="1" x14ac:dyDescent="0.25">
      <c r="A172" s="98"/>
      <c r="B172" s="98"/>
      <c r="C172" s="53"/>
      <c r="D172" s="53"/>
      <c r="E172" s="98"/>
      <c r="F172" s="53"/>
      <c r="G172" s="53"/>
      <c r="H172" s="53"/>
      <c r="I172" s="53"/>
      <c r="J172" s="53"/>
      <c r="K172" s="54"/>
      <c r="L172" s="54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</row>
    <row r="173" spans="1:25" ht="12.75" customHeight="1" x14ac:dyDescent="0.25">
      <c r="A173" s="98"/>
      <c r="B173" s="98"/>
      <c r="C173" s="53"/>
      <c r="D173" s="53"/>
      <c r="E173" s="98"/>
      <c r="F173" s="53"/>
      <c r="G173" s="53"/>
      <c r="H173" s="53"/>
      <c r="I173" s="53"/>
      <c r="J173" s="53"/>
      <c r="K173" s="54"/>
      <c r="L173" s="54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</row>
    <row r="174" spans="1:25" ht="12.75" customHeight="1" x14ac:dyDescent="0.25">
      <c r="A174" s="98"/>
      <c r="B174" s="98"/>
      <c r="C174" s="53"/>
      <c r="D174" s="53"/>
      <c r="E174" s="98"/>
      <c r="F174" s="53"/>
      <c r="G174" s="53"/>
      <c r="H174" s="53"/>
      <c r="I174" s="53"/>
      <c r="J174" s="53"/>
      <c r="K174" s="54"/>
      <c r="L174" s="54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</row>
    <row r="175" spans="1:25" ht="12.75" customHeight="1" x14ac:dyDescent="0.25">
      <c r="A175" s="98"/>
      <c r="B175" s="98"/>
      <c r="C175" s="53"/>
      <c r="D175" s="53"/>
      <c r="E175" s="98"/>
      <c r="F175" s="53"/>
      <c r="G175" s="53"/>
      <c r="H175" s="53"/>
      <c r="I175" s="53"/>
      <c r="J175" s="53"/>
      <c r="K175" s="54"/>
      <c r="L175" s="54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</row>
    <row r="176" spans="1:25" ht="12.75" customHeight="1" x14ac:dyDescent="0.25">
      <c r="A176" s="98"/>
      <c r="B176" s="98"/>
      <c r="C176" s="53"/>
      <c r="D176" s="53"/>
      <c r="E176" s="98"/>
      <c r="F176" s="53"/>
      <c r="G176" s="53"/>
      <c r="H176" s="53"/>
      <c r="I176" s="53"/>
      <c r="J176" s="53"/>
      <c r="K176" s="54"/>
      <c r="L176" s="54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</row>
    <row r="177" spans="1:25" ht="12.75" customHeight="1" x14ac:dyDescent="0.25">
      <c r="A177" s="98"/>
      <c r="B177" s="98"/>
      <c r="C177" s="53"/>
      <c r="D177" s="53"/>
      <c r="E177" s="98"/>
      <c r="F177" s="53"/>
      <c r="G177" s="53"/>
      <c r="H177" s="53"/>
      <c r="I177" s="53"/>
      <c r="J177" s="53"/>
      <c r="K177" s="54"/>
      <c r="L177" s="54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</row>
    <row r="178" spans="1:25" ht="12.75" customHeight="1" x14ac:dyDescent="0.25">
      <c r="A178" s="98"/>
      <c r="B178" s="98"/>
      <c r="C178" s="53"/>
      <c r="D178" s="53"/>
      <c r="E178" s="98"/>
      <c r="F178" s="53"/>
      <c r="G178" s="53"/>
      <c r="H178" s="53"/>
      <c r="I178" s="53"/>
      <c r="J178" s="53"/>
      <c r="K178" s="54"/>
      <c r="L178" s="54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</row>
    <row r="179" spans="1:25" ht="12.75" customHeight="1" x14ac:dyDescent="0.25">
      <c r="A179" s="98"/>
      <c r="B179" s="98"/>
      <c r="C179" s="53"/>
      <c r="D179" s="53"/>
      <c r="E179" s="98"/>
      <c r="F179" s="53"/>
      <c r="G179" s="53"/>
      <c r="H179" s="53"/>
      <c r="I179" s="53"/>
      <c r="J179" s="53"/>
      <c r="K179" s="54"/>
      <c r="L179" s="54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</row>
    <row r="180" spans="1:25" ht="12.75" customHeight="1" x14ac:dyDescent="0.25">
      <c r="A180" s="98"/>
      <c r="B180" s="98"/>
      <c r="C180" s="53"/>
      <c r="D180" s="53"/>
      <c r="E180" s="98"/>
      <c r="F180" s="53"/>
      <c r="G180" s="53"/>
      <c r="H180" s="53"/>
      <c r="I180" s="53"/>
      <c r="J180" s="53"/>
      <c r="K180" s="54"/>
      <c r="L180" s="54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</row>
    <row r="181" spans="1:25" ht="12.75" customHeight="1" x14ac:dyDescent="0.25">
      <c r="A181" s="98"/>
      <c r="B181" s="98"/>
      <c r="C181" s="53"/>
      <c r="D181" s="53"/>
      <c r="E181" s="98"/>
      <c r="F181" s="53"/>
      <c r="G181" s="53"/>
      <c r="H181" s="53"/>
      <c r="I181" s="53"/>
      <c r="J181" s="53"/>
      <c r="K181" s="54"/>
      <c r="L181" s="54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</row>
    <row r="182" spans="1:25" ht="12.75" customHeight="1" x14ac:dyDescent="0.25">
      <c r="A182" s="98"/>
      <c r="B182" s="98"/>
      <c r="C182" s="53"/>
      <c r="D182" s="53"/>
      <c r="E182" s="98"/>
      <c r="F182" s="53"/>
      <c r="G182" s="53"/>
      <c r="H182" s="53"/>
      <c r="I182" s="53"/>
      <c r="J182" s="53"/>
      <c r="K182" s="54"/>
      <c r="L182" s="54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</row>
    <row r="183" spans="1:25" ht="12.75" customHeight="1" x14ac:dyDescent="0.25">
      <c r="A183" s="98"/>
      <c r="B183" s="98"/>
      <c r="C183" s="53"/>
      <c r="D183" s="53"/>
      <c r="E183" s="98"/>
      <c r="F183" s="53"/>
      <c r="G183" s="53"/>
      <c r="H183" s="53"/>
      <c r="I183" s="53"/>
      <c r="J183" s="53"/>
      <c r="K183" s="54"/>
      <c r="L183" s="54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</row>
    <row r="184" spans="1:25" ht="12.75" customHeight="1" x14ac:dyDescent="0.25">
      <c r="A184" s="98"/>
      <c r="B184" s="98"/>
      <c r="C184" s="53"/>
      <c r="D184" s="53"/>
      <c r="E184" s="98"/>
      <c r="F184" s="53"/>
      <c r="G184" s="53"/>
      <c r="H184" s="53"/>
      <c r="I184" s="53"/>
      <c r="J184" s="53"/>
      <c r="K184" s="54"/>
      <c r="L184" s="54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</row>
    <row r="185" spans="1:25" ht="12.75" customHeight="1" x14ac:dyDescent="0.25">
      <c r="A185" s="98"/>
      <c r="B185" s="98"/>
      <c r="C185" s="53"/>
      <c r="D185" s="53"/>
      <c r="E185" s="98"/>
      <c r="F185" s="53"/>
      <c r="G185" s="53"/>
      <c r="H185" s="53"/>
      <c r="I185" s="53"/>
      <c r="J185" s="53"/>
      <c r="K185" s="54"/>
      <c r="L185" s="54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</row>
    <row r="186" spans="1:25" ht="12.75" customHeight="1" x14ac:dyDescent="0.25">
      <c r="A186" s="98"/>
      <c r="B186" s="98"/>
      <c r="C186" s="53"/>
      <c r="D186" s="53"/>
      <c r="E186" s="98"/>
      <c r="F186" s="53"/>
      <c r="G186" s="53"/>
      <c r="H186" s="53"/>
      <c r="I186" s="53"/>
      <c r="J186" s="53"/>
      <c r="K186" s="54"/>
      <c r="L186" s="54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</row>
    <row r="187" spans="1:25" ht="12.75" customHeight="1" x14ac:dyDescent="0.25">
      <c r="A187" s="98"/>
      <c r="B187" s="98"/>
      <c r="C187" s="53"/>
      <c r="D187" s="53"/>
      <c r="E187" s="98"/>
      <c r="F187" s="53"/>
      <c r="G187" s="53"/>
      <c r="H187" s="53"/>
      <c r="I187" s="53"/>
      <c r="J187" s="53"/>
      <c r="K187" s="54"/>
      <c r="L187" s="54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</row>
    <row r="188" spans="1:25" ht="12.75" customHeight="1" x14ac:dyDescent="0.25">
      <c r="A188" s="98"/>
      <c r="B188" s="98"/>
      <c r="C188" s="53"/>
      <c r="D188" s="53"/>
      <c r="E188" s="98"/>
      <c r="F188" s="53"/>
      <c r="G188" s="53"/>
      <c r="H188" s="53"/>
      <c r="I188" s="53"/>
      <c r="J188" s="53"/>
      <c r="K188" s="54"/>
      <c r="L188" s="54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</row>
    <row r="189" spans="1:25" ht="12.75" customHeight="1" x14ac:dyDescent="0.25">
      <c r="A189" s="98"/>
      <c r="B189" s="98"/>
      <c r="C189" s="53"/>
      <c r="D189" s="53"/>
      <c r="E189" s="98"/>
      <c r="F189" s="53"/>
      <c r="G189" s="53"/>
      <c r="H189" s="53"/>
      <c r="I189" s="53"/>
      <c r="J189" s="53"/>
      <c r="K189" s="54"/>
      <c r="L189" s="54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</row>
    <row r="190" spans="1:25" ht="12.75" customHeight="1" x14ac:dyDescent="0.25">
      <c r="A190" s="98"/>
      <c r="B190" s="98"/>
      <c r="C190" s="53"/>
      <c r="D190" s="53"/>
      <c r="E190" s="98"/>
      <c r="F190" s="53"/>
      <c r="G190" s="53"/>
      <c r="H190" s="53"/>
      <c r="I190" s="53"/>
      <c r="J190" s="53"/>
      <c r="K190" s="54"/>
      <c r="L190" s="54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</row>
    <row r="191" spans="1:25" ht="12.75" customHeight="1" x14ac:dyDescent="0.25">
      <c r="A191" s="98"/>
      <c r="B191" s="98"/>
      <c r="C191" s="53"/>
      <c r="D191" s="53"/>
      <c r="E191" s="98"/>
      <c r="F191" s="53"/>
      <c r="G191" s="53"/>
      <c r="H191" s="53"/>
      <c r="I191" s="53"/>
      <c r="J191" s="53"/>
      <c r="K191" s="54"/>
      <c r="L191" s="54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</row>
    <row r="192" spans="1:25" ht="12.75" customHeight="1" x14ac:dyDescent="0.25">
      <c r="A192" s="98"/>
      <c r="B192" s="98"/>
      <c r="C192" s="53"/>
      <c r="D192" s="53"/>
      <c r="E192" s="98"/>
      <c r="F192" s="53"/>
      <c r="G192" s="53"/>
      <c r="H192" s="53"/>
      <c r="I192" s="53"/>
      <c r="J192" s="53"/>
      <c r="K192" s="54"/>
      <c r="L192" s="54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</row>
    <row r="193" spans="1:25" ht="12.75" customHeight="1" x14ac:dyDescent="0.25">
      <c r="A193" s="98"/>
      <c r="B193" s="98"/>
      <c r="C193" s="53"/>
      <c r="D193" s="53"/>
      <c r="E193" s="98"/>
      <c r="F193" s="53"/>
      <c r="G193" s="53"/>
      <c r="H193" s="53"/>
      <c r="I193" s="53"/>
      <c r="J193" s="53"/>
      <c r="K193" s="54"/>
      <c r="L193" s="54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</row>
    <row r="194" spans="1:25" ht="12.75" customHeight="1" x14ac:dyDescent="0.25">
      <c r="A194" s="98"/>
      <c r="B194" s="98"/>
      <c r="C194" s="53"/>
      <c r="D194" s="53"/>
      <c r="E194" s="98"/>
      <c r="F194" s="53"/>
      <c r="G194" s="53"/>
      <c r="H194" s="53"/>
      <c r="I194" s="53"/>
      <c r="J194" s="53"/>
      <c r="K194" s="54"/>
      <c r="L194" s="54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</row>
    <row r="195" spans="1:25" ht="12.75" customHeight="1" x14ac:dyDescent="0.25">
      <c r="A195" s="98"/>
      <c r="B195" s="98"/>
      <c r="C195" s="53"/>
      <c r="D195" s="53"/>
      <c r="E195" s="98"/>
      <c r="F195" s="53"/>
      <c r="G195" s="53"/>
      <c r="H195" s="53"/>
      <c r="I195" s="53"/>
      <c r="J195" s="53"/>
      <c r="K195" s="54"/>
      <c r="L195" s="54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</row>
    <row r="196" spans="1:25" ht="12.75" customHeight="1" x14ac:dyDescent="0.25">
      <c r="A196" s="98"/>
      <c r="B196" s="98"/>
      <c r="C196" s="53"/>
      <c r="D196" s="53"/>
      <c r="E196" s="98"/>
      <c r="F196" s="53"/>
      <c r="G196" s="53"/>
      <c r="H196" s="53"/>
      <c r="I196" s="53"/>
      <c r="J196" s="53"/>
      <c r="K196" s="54"/>
      <c r="L196" s="54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</row>
    <row r="197" spans="1:25" ht="12.75" customHeight="1" x14ac:dyDescent="0.25">
      <c r="A197" s="98"/>
      <c r="B197" s="98"/>
      <c r="C197" s="53"/>
      <c r="D197" s="53"/>
      <c r="E197" s="98"/>
      <c r="F197" s="53"/>
      <c r="G197" s="53"/>
      <c r="H197" s="53"/>
      <c r="I197" s="53"/>
      <c r="J197" s="53"/>
      <c r="K197" s="54"/>
      <c r="L197" s="54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</row>
    <row r="198" spans="1:25" ht="12.75" customHeight="1" x14ac:dyDescent="0.25">
      <c r="A198" s="98"/>
      <c r="B198" s="98"/>
      <c r="C198" s="53"/>
      <c r="D198" s="53"/>
      <c r="E198" s="98"/>
      <c r="F198" s="53"/>
      <c r="G198" s="53"/>
      <c r="H198" s="53"/>
      <c r="I198" s="53"/>
      <c r="J198" s="53"/>
      <c r="K198" s="54"/>
      <c r="L198" s="54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</row>
    <row r="199" spans="1:25" ht="12.75" customHeight="1" x14ac:dyDescent="0.25">
      <c r="A199" s="98"/>
      <c r="B199" s="98"/>
      <c r="C199" s="53"/>
      <c r="D199" s="53"/>
      <c r="E199" s="98"/>
      <c r="F199" s="53"/>
      <c r="G199" s="53"/>
      <c r="H199" s="53"/>
      <c r="I199" s="53"/>
      <c r="J199" s="53"/>
      <c r="K199" s="54"/>
      <c r="L199" s="54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</row>
    <row r="200" spans="1:25" ht="12.75" customHeight="1" x14ac:dyDescent="0.25">
      <c r="A200" s="98"/>
      <c r="B200" s="98"/>
      <c r="C200" s="53"/>
      <c r="D200" s="53"/>
      <c r="E200" s="98"/>
      <c r="F200" s="53"/>
      <c r="G200" s="53"/>
      <c r="H200" s="53"/>
      <c r="I200" s="53"/>
      <c r="J200" s="53"/>
      <c r="K200" s="54"/>
      <c r="L200" s="54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</row>
    <row r="201" spans="1:25" ht="12.75" customHeight="1" x14ac:dyDescent="0.25">
      <c r="A201" s="98"/>
      <c r="B201" s="98"/>
      <c r="C201" s="53"/>
      <c r="D201" s="53"/>
      <c r="E201" s="98"/>
      <c r="F201" s="53"/>
      <c r="G201" s="53"/>
      <c r="H201" s="53"/>
      <c r="I201" s="53"/>
      <c r="J201" s="53"/>
      <c r="K201" s="54"/>
      <c r="L201" s="54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</row>
    <row r="202" spans="1:25" ht="12.75" customHeight="1" x14ac:dyDescent="0.25">
      <c r="A202" s="98"/>
      <c r="B202" s="98"/>
      <c r="C202" s="53"/>
      <c r="D202" s="53"/>
      <c r="E202" s="98"/>
      <c r="F202" s="53"/>
      <c r="G202" s="53"/>
      <c r="H202" s="53"/>
      <c r="I202" s="53"/>
      <c r="J202" s="53"/>
      <c r="K202" s="54"/>
      <c r="L202" s="54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</row>
    <row r="203" spans="1:25" ht="12.75" customHeight="1" x14ac:dyDescent="0.25">
      <c r="A203" s="98"/>
      <c r="B203" s="98"/>
      <c r="C203" s="53"/>
      <c r="D203" s="53"/>
      <c r="E203" s="98"/>
      <c r="F203" s="53"/>
      <c r="G203" s="53"/>
      <c r="H203" s="53"/>
      <c r="I203" s="53"/>
      <c r="J203" s="53"/>
      <c r="K203" s="54"/>
      <c r="L203" s="54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</row>
    <row r="204" spans="1:25" ht="12.75" customHeight="1" x14ac:dyDescent="0.25">
      <c r="A204" s="98"/>
      <c r="B204" s="98"/>
      <c r="C204" s="53"/>
      <c r="D204" s="53"/>
      <c r="E204" s="98"/>
      <c r="F204" s="53"/>
      <c r="G204" s="53"/>
      <c r="H204" s="53"/>
      <c r="I204" s="53"/>
      <c r="J204" s="53"/>
      <c r="K204" s="54"/>
      <c r="L204" s="54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</row>
    <row r="205" spans="1:25" ht="12.75" customHeight="1" x14ac:dyDescent="0.25">
      <c r="A205" s="98"/>
      <c r="B205" s="98"/>
      <c r="C205" s="53"/>
      <c r="D205" s="53"/>
      <c r="E205" s="98"/>
      <c r="F205" s="53"/>
      <c r="G205" s="53"/>
      <c r="H205" s="53"/>
      <c r="I205" s="53"/>
      <c r="J205" s="53"/>
      <c r="K205" s="54"/>
      <c r="L205" s="54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</row>
    <row r="206" spans="1:25" ht="12.75" customHeight="1" x14ac:dyDescent="0.25">
      <c r="A206" s="98"/>
      <c r="B206" s="98"/>
      <c r="C206" s="53"/>
      <c r="D206" s="53"/>
      <c r="E206" s="98"/>
      <c r="F206" s="53"/>
      <c r="G206" s="53"/>
      <c r="H206" s="53"/>
      <c r="I206" s="53"/>
      <c r="J206" s="53"/>
      <c r="K206" s="54"/>
      <c r="L206" s="54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</row>
    <row r="207" spans="1:25" ht="12.75" customHeight="1" x14ac:dyDescent="0.25">
      <c r="A207" s="98"/>
      <c r="B207" s="98"/>
      <c r="C207" s="53"/>
      <c r="D207" s="53"/>
      <c r="E207" s="98"/>
      <c r="F207" s="53"/>
      <c r="G207" s="53"/>
      <c r="H207" s="53"/>
      <c r="I207" s="53"/>
      <c r="J207" s="53"/>
      <c r="K207" s="54"/>
      <c r="L207" s="54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</row>
    <row r="208" spans="1:25" ht="12.75" customHeight="1" x14ac:dyDescent="0.25">
      <c r="A208" s="98"/>
      <c r="B208" s="98"/>
      <c r="C208" s="53"/>
      <c r="D208" s="53"/>
      <c r="E208" s="98"/>
      <c r="F208" s="53"/>
      <c r="G208" s="53"/>
      <c r="H208" s="53"/>
      <c r="I208" s="53"/>
      <c r="J208" s="53"/>
      <c r="K208" s="54"/>
      <c r="L208" s="54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</row>
    <row r="209" spans="1:25" ht="12.75" customHeight="1" x14ac:dyDescent="0.25">
      <c r="A209" s="98"/>
      <c r="B209" s="98"/>
      <c r="C209" s="53"/>
      <c r="D209" s="53"/>
      <c r="E209" s="98"/>
      <c r="F209" s="53"/>
      <c r="G209" s="53"/>
      <c r="H209" s="53"/>
      <c r="I209" s="53"/>
      <c r="J209" s="53"/>
      <c r="K209" s="54"/>
      <c r="L209" s="54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</row>
    <row r="210" spans="1:25" ht="12.75" customHeight="1" x14ac:dyDescent="0.25">
      <c r="A210" s="98"/>
      <c r="B210" s="98"/>
      <c r="C210" s="53"/>
      <c r="D210" s="53"/>
      <c r="E210" s="98"/>
      <c r="F210" s="53"/>
      <c r="G210" s="53"/>
      <c r="H210" s="53"/>
      <c r="I210" s="53"/>
      <c r="J210" s="53"/>
      <c r="K210" s="54"/>
      <c r="L210" s="54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</row>
    <row r="211" spans="1:25" ht="12.75" customHeight="1" x14ac:dyDescent="0.25">
      <c r="A211" s="98"/>
      <c r="B211" s="98"/>
      <c r="C211" s="53"/>
      <c r="D211" s="53"/>
      <c r="E211" s="98"/>
      <c r="F211" s="53"/>
      <c r="G211" s="53"/>
      <c r="H211" s="53"/>
      <c r="I211" s="53"/>
      <c r="J211" s="53"/>
      <c r="K211" s="54"/>
      <c r="L211" s="54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</row>
    <row r="212" spans="1:25" ht="12.75" customHeight="1" x14ac:dyDescent="0.25">
      <c r="A212" s="98"/>
      <c r="B212" s="98"/>
      <c r="C212" s="53"/>
      <c r="D212" s="53"/>
      <c r="E212" s="98"/>
      <c r="F212" s="53"/>
      <c r="G212" s="53"/>
      <c r="H212" s="53"/>
      <c r="I212" s="53"/>
      <c r="J212" s="53"/>
      <c r="K212" s="54"/>
      <c r="L212" s="54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</row>
    <row r="213" spans="1:25" ht="12.75" customHeight="1" x14ac:dyDescent="0.25">
      <c r="A213" s="98"/>
      <c r="B213" s="98"/>
      <c r="C213" s="53"/>
      <c r="D213" s="53"/>
      <c r="E213" s="98"/>
      <c r="F213" s="53"/>
      <c r="G213" s="53"/>
      <c r="H213" s="53"/>
      <c r="I213" s="53"/>
      <c r="J213" s="53"/>
      <c r="K213" s="54"/>
      <c r="L213" s="54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</row>
    <row r="214" spans="1:25" ht="12.75" customHeight="1" x14ac:dyDescent="0.25">
      <c r="A214" s="98"/>
      <c r="B214" s="98"/>
      <c r="C214" s="53"/>
      <c r="D214" s="53"/>
      <c r="E214" s="98"/>
      <c r="F214" s="53"/>
      <c r="G214" s="53"/>
      <c r="H214" s="53"/>
      <c r="I214" s="53"/>
      <c r="J214" s="53"/>
      <c r="K214" s="54"/>
      <c r="L214" s="54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</row>
    <row r="215" spans="1:25" ht="12.75" customHeight="1" x14ac:dyDescent="0.25">
      <c r="A215" s="98"/>
      <c r="B215" s="98"/>
      <c r="C215" s="53"/>
      <c r="D215" s="53"/>
      <c r="E215" s="98"/>
      <c r="F215" s="53"/>
      <c r="G215" s="53"/>
      <c r="H215" s="53"/>
      <c r="I215" s="53"/>
      <c r="J215" s="53"/>
      <c r="K215" s="54"/>
      <c r="L215" s="54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</row>
    <row r="216" spans="1:25" ht="12.75" customHeight="1" x14ac:dyDescent="0.25">
      <c r="A216" s="98"/>
      <c r="B216" s="98"/>
      <c r="C216" s="53"/>
      <c r="D216" s="53"/>
      <c r="E216" s="98"/>
      <c r="F216" s="53"/>
      <c r="G216" s="53"/>
      <c r="H216" s="53"/>
      <c r="I216" s="53"/>
      <c r="J216" s="53"/>
      <c r="K216" s="54"/>
      <c r="L216" s="54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</row>
    <row r="217" spans="1:25" ht="12.75" customHeight="1" x14ac:dyDescent="0.25">
      <c r="A217" s="98"/>
      <c r="B217" s="98"/>
      <c r="C217" s="53"/>
      <c r="D217" s="53"/>
      <c r="E217" s="98"/>
      <c r="F217" s="53"/>
      <c r="G217" s="53"/>
      <c r="H217" s="53"/>
      <c r="I217" s="53"/>
      <c r="J217" s="53"/>
      <c r="K217" s="54"/>
      <c r="L217" s="54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</row>
    <row r="218" spans="1:25" ht="12.75" customHeight="1" x14ac:dyDescent="0.25">
      <c r="A218" s="98"/>
      <c r="B218" s="98"/>
      <c r="C218" s="53"/>
      <c r="D218" s="53"/>
      <c r="E218" s="98"/>
      <c r="F218" s="53"/>
      <c r="G218" s="53"/>
      <c r="H218" s="53"/>
      <c r="I218" s="53"/>
      <c r="J218" s="53"/>
      <c r="K218" s="54"/>
      <c r="L218" s="54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</row>
    <row r="219" spans="1:25" ht="12.75" customHeight="1" x14ac:dyDescent="0.25">
      <c r="A219" s="98"/>
      <c r="B219" s="98"/>
      <c r="C219" s="53"/>
      <c r="D219" s="53"/>
      <c r="E219" s="98"/>
      <c r="F219" s="53"/>
      <c r="G219" s="53"/>
      <c r="H219" s="53"/>
      <c r="I219" s="53"/>
      <c r="J219" s="53"/>
      <c r="K219" s="54"/>
      <c r="L219" s="54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</row>
    <row r="220" spans="1:25" ht="12.75" customHeight="1" x14ac:dyDescent="0.25">
      <c r="A220" s="98"/>
      <c r="B220" s="98"/>
      <c r="C220" s="53"/>
      <c r="D220" s="53"/>
      <c r="E220" s="98"/>
      <c r="F220" s="53"/>
      <c r="G220" s="53"/>
      <c r="H220" s="53"/>
      <c r="I220" s="53"/>
      <c r="J220" s="53"/>
      <c r="K220" s="54"/>
      <c r="L220" s="54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</row>
    <row r="221" spans="1:25" ht="12.75" customHeight="1" x14ac:dyDescent="0.25">
      <c r="A221" s="98"/>
      <c r="B221" s="98"/>
      <c r="C221" s="53"/>
      <c r="D221" s="53"/>
      <c r="E221" s="98"/>
      <c r="F221" s="53"/>
      <c r="G221" s="53"/>
      <c r="H221" s="53"/>
      <c r="I221" s="53"/>
      <c r="J221" s="53"/>
      <c r="K221" s="54"/>
      <c r="L221" s="54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</row>
    <row r="222" spans="1:25" ht="12.75" customHeight="1" x14ac:dyDescent="0.25">
      <c r="A222" s="98"/>
      <c r="B222" s="98"/>
      <c r="C222" s="53"/>
      <c r="D222" s="53"/>
      <c r="E222" s="98"/>
      <c r="F222" s="53"/>
      <c r="G222" s="53"/>
      <c r="H222" s="53"/>
      <c r="I222" s="53"/>
      <c r="J222" s="53"/>
      <c r="K222" s="54"/>
      <c r="L222" s="54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</row>
    <row r="223" spans="1:25" ht="12.75" customHeight="1" x14ac:dyDescent="0.25">
      <c r="A223" s="98"/>
      <c r="B223" s="98"/>
      <c r="C223" s="53"/>
      <c r="D223" s="53"/>
      <c r="E223" s="98"/>
      <c r="F223" s="53"/>
      <c r="G223" s="53"/>
      <c r="H223" s="53"/>
      <c r="I223" s="53"/>
      <c r="J223" s="53"/>
      <c r="K223" s="54"/>
      <c r="L223" s="54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</row>
    <row r="224" spans="1:25" ht="12.75" customHeight="1" x14ac:dyDescent="0.25">
      <c r="A224" s="98"/>
      <c r="B224" s="98"/>
      <c r="C224" s="53"/>
      <c r="D224" s="53"/>
      <c r="E224" s="98"/>
      <c r="F224" s="53"/>
      <c r="G224" s="53"/>
      <c r="H224" s="53"/>
      <c r="I224" s="53"/>
      <c r="J224" s="53"/>
      <c r="K224" s="54"/>
      <c r="L224" s="54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</row>
    <row r="225" spans="1:25" ht="12.75" customHeight="1" x14ac:dyDescent="0.25">
      <c r="A225" s="98"/>
      <c r="B225" s="98"/>
      <c r="C225" s="53"/>
      <c r="D225" s="53"/>
      <c r="E225" s="98"/>
      <c r="F225" s="53"/>
      <c r="G225" s="53"/>
      <c r="H225" s="53"/>
      <c r="I225" s="53"/>
      <c r="J225" s="53"/>
      <c r="K225" s="54"/>
      <c r="L225" s="54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</row>
    <row r="226" spans="1:25" ht="12.75" customHeight="1" x14ac:dyDescent="0.25">
      <c r="A226" s="98"/>
      <c r="B226" s="98"/>
      <c r="C226" s="53"/>
      <c r="D226" s="53"/>
      <c r="E226" s="98"/>
      <c r="F226" s="53"/>
      <c r="G226" s="53"/>
      <c r="H226" s="53"/>
      <c r="I226" s="53"/>
      <c r="J226" s="53"/>
      <c r="K226" s="54"/>
      <c r="L226" s="54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</row>
    <row r="227" spans="1:25" ht="12.75" customHeight="1" x14ac:dyDescent="0.25">
      <c r="A227" s="98"/>
      <c r="B227" s="98"/>
      <c r="C227" s="53"/>
      <c r="D227" s="53"/>
      <c r="E227" s="98"/>
      <c r="F227" s="53"/>
      <c r="G227" s="53"/>
      <c r="H227" s="53"/>
      <c r="I227" s="53"/>
      <c r="J227" s="53"/>
      <c r="K227" s="54"/>
      <c r="L227" s="54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</row>
    <row r="228" spans="1:25" ht="12.75" customHeight="1" x14ac:dyDescent="0.25">
      <c r="A228" s="98"/>
      <c r="B228" s="98"/>
      <c r="C228" s="53"/>
      <c r="D228" s="53"/>
      <c r="E228" s="98"/>
      <c r="F228" s="53"/>
      <c r="G228" s="53"/>
      <c r="H228" s="53"/>
      <c r="I228" s="53"/>
      <c r="J228" s="53"/>
      <c r="K228" s="54"/>
      <c r="L228" s="54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</row>
    <row r="229" spans="1:25" ht="12.75" customHeight="1" x14ac:dyDescent="0.25">
      <c r="A229" s="98"/>
      <c r="B229" s="98"/>
      <c r="C229" s="53"/>
      <c r="D229" s="53"/>
      <c r="E229" s="98"/>
      <c r="F229" s="53"/>
      <c r="G229" s="53"/>
      <c r="H229" s="53"/>
      <c r="I229" s="53"/>
      <c r="J229" s="53"/>
      <c r="K229" s="54"/>
      <c r="L229" s="54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</row>
    <row r="230" spans="1:25" ht="12.75" customHeight="1" x14ac:dyDescent="0.25">
      <c r="A230" s="98"/>
      <c r="B230" s="98"/>
      <c r="C230" s="53"/>
      <c r="D230" s="53"/>
      <c r="E230" s="98"/>
      <c r="F230" s="53"/>
      <c r="G230" s="53"/>
      <c r="H230" s="53"/>
      <c r="I230" s="53"/>
      <c r="J230" s="53"/>
      <c r="K230" s="54"/>
      <c r="L230" s="54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</row>
    <row r="231" spans="1:25" ht="12.75" customHeight="1" x14ac:dyDescent="0.25">
      <c r="A231" s="98"/>
      <c r="B231" s="98"/>
      <c r="C231" s="53"/>
      <c r="D231" s="53"/>
      <c r="E231" s="98"/>
      <c r="F231" s="53"/>
      <c r="G231" s="53"/>
      <c r="H231" s="53"/>
      <c r="I231" s="53"/>
      <c r="J231" s="53"/>
      <c r="K231" s="54"/>
      <c r="L231" s="54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</row>
    <row r="232" spans="1:25" ht="12.75" customHeight="1" x14ac:dyDescent="0.25">
      <c r="A232" s="98"/>
      <c r="B232" s="98"/>
      <c r="C232" s="53"/>
      <c r="D232" s="53"/>
      <c r="E232" s="98"/>
      <c r="F232" s="53"/>
      <c r="G232" s="53"/>
      <c r="H232" s="53"/>
      <c r="I232" s="53"/>
      <c r="J232" s="53"/>
      <c r="K232" s="54"/>
      <c r="L232" s="54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</row>
    <row r="233" spans="1:25" ht="12.75" customHeight="1" x14ac:dyDescent="0.25">
      <c r="A233" s="98"/>
      <c r="B233" s="98"/>
      <c r="C233" s="53"/>
      <c r="D233" s="53"/>
      <c r="E233" s="98"/>
      <c r="F233" s="53"/>
      <c r="G233" s="53"/>
      <c r="H233" s="53"/>
      <c r="I233" s="53"/>
      <c r="J233" s="53"/>
      <c r="K233" s="54"/>
      <c r="L233" s="54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</row>
    <row r="234" spans="1:25" ht="12.75" customHeight="1" x14ac:dyDescent="0.25">
      <c r="A234" s="98"/>
      <c r="B234" s="98"/>
      <c r="C234" s="53"/>
      <c r="D234" s="53"/>
      <c r="E234" s="98"/>
      <c r="F234" s="53"/>
      <c r="G234" s="53"/>
      <c r="H234" s="53"/>
      <c r="I234" s="53"/>
      <c r="J234" s="53"/>
      <c r="K234" s="54"/>
      <c r="L234" s="54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</row>
    <row r="235" spans="1:25" ht="12.75" customHeight="1" x14ac:dyDescent="0.25">
      <c r="A235" s="98"/>
      <c r="B235" s="98"/>
      <c r="C235" s="53"/>
      <c r="D235" s="53"/>
      <c r="E235" s="98"/>
      <c r="F235" s="53"/>
      <c r="G235" s="53"/>
      <c r="H235" s="53"/>
      <c r="I235" s="53"/>
      <c r="J235" s="53"/>
      <c r="K235" s="54"/>
      <c r="L235" s="54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</row>
    <row r="236" spans="1:25" ht="12.75" customHeight="1" x14ac:dyDescent="0.25">
      <c r="A236" s="98"/>
      <c r="B236" s="98"/>
      <c r="C236" s="53"/>
      <c r="D236" s="53"/>
      <c r="E236" s="98"/>
      <c r="F236" s="53"/>
      <c r="G236" s="53"/>
      <c r="H236" s="53"/>
      <c r="I236" s="53"/>
      <c r="J236" s="53"/>
      <c r="K236" s="54"/>
      <c r="L236" s="54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</row>
    <row r="237" spans="1:25" ht="12.75" customHeight="1" x14ac:dyDescent="0.25">
      <c r="A237" s="98"/>
      <c r="B237" s="98"/>
      <c r="C237" s="53"/>
      <c r="D237" s="53"/>
      <c r="E237" s="98"/>
      <c r="F237" s="53"/>
      <c r="G237" s="53"/>
      <c r="H237" s="53"/>
      <c r="I237" s="53"/>
      <c r="J237" s="53"/>
      <c r="K237" s="54"/>
      <c r="L237" s="54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</row>
    <row r="238" spans="1:25" ht="12.75" customHeight="1" x14ac:dyDescent="0.25">
      <c r="A238" s="98"/>
      <c r="B238" s="98"/>
      <c r="C238" s="53"/>
      <c r="D238" s="53"/>
      <c r="E238" s="98"/>
      <c r="F238" s="53"/>
      <c r="G238" s="53"/>
      <c r="H238" s="53"/>
      <c r="I238" s="53"/>
      <c r="J238" s="53"/>
      <c r="K238" s="54"/>
      <c r="L238" s="54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</row>
    <row r="239" spans="1:25" ht="12.75" customHeight="1" x14ac:dyDescent="0.25">
      <c r="A239" s="98"/>
      <c r="B239" s="98"/>
      <c r="C239" s="53"/>
      <c r="D239" s="53"/>
      <c r="E239" s="98"/>
      <c r="F239" s="53"/>
      <c r="G239" s="53"/>
      <c r="H239" s="53"/>
      <c r="I239" s="53"/>
      <c r="J239" s="53"/>
      <c r="K239" s="54"/>
      <c r="L239" s="54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</row>
    <row r="240" spans="1:25" ht="12.75" customHeight="1" x14ac:dyDescent="0.25">
      <c r="A240" s="98"/>
      <c r="B240" s="98"/>
      <c r="C240" s="53"/>
      <c r="D240" s="53"/>
      <c r="E240" s="98"/>
      <c r="F240" s="53"/>
      <c r="G240" s="53"/>
      <c r="H240" s="53"/>
      <c r="I240" s="53"/>
      <c r="J240" s="53"/>
      <c r="K240" s="54"/>
      <c r="L240" s="54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</row>
    <row r="241" spans="1:25" ht="12.75" customHeight="1" x14ac:dyDescent="0.25">
      <c r="A241" s="98"/>
      <c r="B241" s="98"/>
      <c r="C241" s="53"/>
      <c r="D241" s="53"/>
      <c r="E241" s="98"/>
      <c r="F241" s="53"/>
      <c r="G241" s="53"/>
      <c r="H241" s="53"/>
      <c r="I241" s="53"/>
      <c r="J241" s="53"/>
      <c r="K241" s="54"/>
      <c r="L241" s="54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</row>
    <row r="242" spans="1:25" ht="12.75" customHeight="1" x14ac:dyDescent="0.25">
      <c r="A242" s="98"/>
      <c r="B242" s="98"/>
      <c r="C242" s="53"/>
      <c r="D242" s="53"/>
      <c r="E242" s="98"/>
      <c r="F242" s="53"/>
      <c r="G242" s="53"/>
      <c r="H242" s="53"/>
      <c r="I242" s="53"/>
      <c r="J242" s="53"/>
      <c r="K242" s="54"/>
      <c r="L242" s="54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</row>
    <row r="243" spans="1:25" ht="12.75" customHeight="1" x14ac:dyDescent="0.25">
      <c r="A243" s="98"/>
      <c r="B243" s="98"/>
      <c r="C243" s="53"/>
      <c r="D243" s="53"/>
      <c r="E243" s="98"/>
      <c r="F243" s="53"/>
      <c r="G243" s="53"/>
      <c r="H243" s="53"/>
      <c r="I243" s="53"/>
      <c r="J243" s="53"/>
      <c r="K243" s="54"/>
      <c r="L243" s="54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</row>
    <row r="244" spans="1:25" ht="12.75" customHeight="1" x14ac:dyDescent="0.25">
      <c r="A244" s="98"/>
      <c r="B244" s="98"/>
      <c r="C244" s="53"/>
      <c r="D244" s="53"/>
      <c r="E244" s="98"/>
      <c r="F244" s="53"/>
      <c r="G244" s="53"/>
      <c r="H244" s="53"/>
      <c r="I244" s="53"/>
      <c r="J244" s="53"/>
      <c r="K244" s="54"/>
      <c r="L244" s="54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</row>
    <row r="245" spans="1:25" ht="12.75" customHeight="1" x14ac:dyDescent="0.25">
      <c r="A245" s="98"/>
      <c r="B245" s="98"/>
      <c r="C245" s="53"/>
      <c r="D245" s="53"/>
      <c r="E245" s="98"/>
      <c r="F245" s="53"/>
      <c r="G245" s="53"/>
      <c r="H245" s="53"/>
      <c r="I245" s="53"/>
      <c r="J245" s="53"/>
      <c r="K245" s="54"/>
      <c r="L245" s="54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</row>
    <row r="246" spans="1:25" ht="12.75" customHeight="1" x14ac:dyDescent="0.25">
      <c r="A246" s="98"/>
      <c r="B246" s="98"/>
      <c r="C246" s="53"/>
      <c r="D246" s="53"/>
      <c r="E246" s="98"/>
      <c r="F246" s="53"/>
      <c r="G246" s="53"/>
      <c r="H246" s="53"/>
      <c r="I246" s="53"/>
      <c r="J246" s="53"/>
      <c r="K246" s="54"/>
      <c r="L246" s="54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</row>
    <row r="247" spans="1:25" ht="12.75" customHeight="1" x14ac:dyDescent="0.25">
      <c r="A247" s="98"/>
      <c r="B247" s="98"/>
      <c r="C247" s="53"/>
      <c r="D247" s="53"/>
      <c r="E247" s="98"/>
      <c r="F247" s="53"/>
      <c r="G247" s="53"/>
      <c r="H247" s="53"/>
      <c r="I247" s="53"/>
      <c r="J247" s="53"/>
      <c r="K247" s="54"/>
      <c r="L247" s="54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</row>
    <row r="248" spans="1:25" ht="12.75" customHeight="1" x14ac:dyDescent="0.25">
      <c r="A248" s="98"/>
      <c r="B248" s="98"/>
      <c r="C248" s="53"/>
      <c r="D248" s="53"/>
      <c r="E248" s="98"/>
      <c r="F248" s="53"/>
      <c r="G248" s="53"/>
      <c r="H248" s="53"/>
      <c r="I248" s="53"/>
      <c r="J248" s="53"/>
      <c r="K248" s="54"/>
      <c r="L248" s="54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</row>
    <row r="249" spans="1:25" ht="12.75" customHeight="1" x14ac:dyDescent="0.25">
      <c r="A249" s="98"/>
      <c r="B249" s="98"/>
      <c r="C249" s="53"/>
      <c r="D249" s="53"/>
      <c r="E249" s="98"/>
      <c r="F249" s="53"/>
      <c r="G249" s="53"/>
      <c r="H249" s="53"/>
      <c r="I249" s="53"/>
      <c r="J249" s="53"/>
      <c r="K249" s="54"/>
      <c r="L249" s="54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</row>
    <row r="250" spans="1:25" ht="12.75" customHeight="1" x14ac:dyDescent="0.25">
      <c r="A250" s="98"/>
      <c r="B250" s="98"/>
      <c r="C250" s="53"/>
      <c r="D250" s="53"/>
      <c r="E250" s="98"/>
      <c r="F250" s="53"/>
      <c r="G250" s="53"/>
      <c r="H250" s="53"/>
      <c r="I250" s="53"/>
      <c r="J250" s="53"/>
      <c r="K250" s="54"/>
      <c r="L250" s="54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</row>
    <row r="251" spans="1:25" ht="12.75" customHeight="1" x14ac:dyDescent="0.25">
      <c r="A251" s="98"/>
      <c r="B251" s="98"/>
      <c r="C251" s="53"/>
      <c r="D251" s="53"/>
      <c r="E251" s="98"/>
      <c r="F251" s="53"/>
      <c r="G251" s="53"/>
      <c r="H251" s="53"/>
      <c r="I251" s="53"/>
      <c r="J251" s="53"/>
      <c r="K251" s="54"/>
      <c r="L251" s="54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</row>
    <row r="252" spans="1:25" ht="12.75" customHeight="1" x14ac:dyDescent="0.25">
      <c r="A252" s="98"/>
      <c r="B252" s="98"/>
      <c r="C252" s="53"/>
      <c r="D252" s="53"/>
      <c r="E252" s="98"/>
      <c r="F252" s="53"/>
      <c r="G252" s="53"/>
      <c r="H252" s="53"/>
      <c r="I252" s="53"/>
      <c r="J252" s="53"/>
      <c r="K252" s="54"/>
      <c r="L252" s="54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</row>
    <row r="253" spans="1:25" ht="12.75" customHeight="1" x14ac:dyDescent="0.25">
      <c r="A253" s="98"/>
      <c r="B253" s="98"/>
      <c r="C253" s="53"/>
      <c r="D253" s="53"/>
      <c r="E253" s="98"/>
      <c r="F253" s="53"/>
      <c r="G253" s="53"/>
      <c r="H253" s="53"/>
      <c r="I253" s="53"/>
      <c r="J253" s="53"/>
      <c r="K253" s="54"/>
      <c r="L253" s="54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</row>
    <row r="254" spans="1:25" ht="12.75" customHeight="1" x14ac:dyDescent="0.25">
      <c r="A254" s="98"/>
      <c r="B254" s="98"/>
      <c r="C254" s="53"/>
      <c r="D254" s="53"/>
      <c r="E254" s="98"/>
      <c r="F254" s="53"/>
      <c r="G254" s="53"/>
      <c r="H254" s="53"/>
      <c r="I254" s="53"/>
      <c r="J254" s="53"/>
      <c r="K254" s="54"/>
      <c r="L254" s="54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</row>
    <row r="255" spans="1:25" ht="12.75" customHeight="1" x14ac:dyDescent="0.25">
      <c r="A255" s="98"/>
      <c r="B255" s="98"/>
      <c r="C255" s="53"/>
      <c r="D255" s="53"/>
      <c r="E255" s="98"/>
      <c r="F255" s="53"/>
      <c r="G255" s="53"/>
      <c r="H255" s="53"/>
      <c r="I255" s="53"/>
      <c r="J255" s="53"/>
      <c r="K255" s="54"/>
      <c r="L255" s="54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</row>
    <row r="256" spans="1:25" ht="12.75" customHeight="1" x14ac:dyDescent="0.25">
      <c r="A256" s="98"/>
      <c r="B256" s="98"/>
      <c r="C256" s="53"/>
      <c r="D256" s="53"/>
      <c r="E256" s="98"/>
      <c r="F256" s="53"/>
      <c r="G256" s="53"/>
      <c r="H256" s="53"/>
      <c r="I256" s="53"/>
      <c r="J256" s="53"/>
      <c r="K256" s="54"/>
      <c r="L256" s="54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</row>
    <row r="257" spans="1:25" ht="12.75" customHeight="1" x14ac:dyDescent="0.25">
      <c r="A257" s="98"/>
      <c r="B257" s="98"/>
      <c r="C257" s="53"/>
      <c r="D257" s="53"/>
      <c r="E257" s="98"/>
      <c r="F257" s="53"/>
      <c r="G257" s="53"/>
      <c r="H257" s="53"/>
      <c r="I257" s="53"/>
      <c r="J257" s="53"/>
      <c r="K257" s="54"/>
      <c r="L257" s="54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</row>
    <row r="258" spans="1:25" ht="12.75" customHeight="1" x14ac:dyDescent="0.25">
      <c r="A258" s="98"/>
      <c r="B258" s="98"/>
      <c r="C258" s="53"/>
      <c r="D258" s="53"/>
      <c r="E258" s="98"/>
      <c r="F258" s="53"/>
      <c r="G258" s="53"/>
      <c r="H258" s="53"/>
      <c r="I258" s="53"/>
      <c r="J258" s="53"/>
      <c r="K258" s="54"/>
      <c r="L258" s="54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</row>
    <row r="259" spans="1:25" ht="12.75" customHeight="1" x14ac:dyDescent="0.25">
      <c r="A259" s="98"/>
      <c r="B259" s="98"/>
      <c r="C259" s="53"/>
      <c r="D259" s="53"/>
      <c r="E259" s="98"/>
      <c r="F259" s="53"/>
      <c r="G259" s="53"/>
      <c r="H259" s="53"/>
      <c r="I259" s="53"/>
      <c r="J259" s="53"/>
      <c r="K259" s="54"/>
      <c r="L259" s="54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</row>
    <row r="260" spans="1:25" ht="12.75" customHeight="1" x14ac:dyDescent="0.25">
      <c r="A260" s="98"/>
      <c r="B260" s="98"/>
      <c r="C260" s="53"/>
      <c r="D260" s="53"/>
      <c r="E260" s="98"/>
      <c r="F260" s="53"/>
      <c r="G260" s="53"/>
      <c r="H260" s="53"/>
      <c r="I260" s="53"/>
      <c r="J260" s="53"/>
      <c r="K260" s="54"/>
      <c r="L260" s="54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</row>
    <row r="261" spans="1:25" ht="12.75" customHeight="1" x14ac:dyDescent="0.25">
      <c r="A261" s="98"/>
      <c r="B261" s="98"/>
      <c r="C261" s="53"/>
      <c r="D261" s="53"/>
      <c r="E261" s="98"/>
      <c r="F261" s="53"/>
      <c r="G261" s="53"/>
      <c r="H261" s="53"/>
      <c r="I261" s="53"/>
      <c r="J261" s="53"/>
      <c r="K261" s="54"/>
      <c r="L261" s="54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</row>
    <row r="262" spans="1:25" ht="12.75" customHeight="1" x14ac:dyDescent="0.25">
      <c r="A262" s="98"/>
      <c r="B262" s="98"/>
      <c r="C262" s="53"/>
      <c r="D262" s="53"/>
      <c r="E262" s="98"/>
      <c r="F262" s="53"/>
      <c r="G262" s="53"/>
      <c r="H262" s="53"/>
      <c r="I262" s="53"/>
      <c r="J262" s="53"/>
      <c r="K262" s="54"/>
      <c r="L262" s="54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</row>
    <row r="263" spans="1:25" ht="12.75" customHeight="1" x14ac:dyDescent="0.25">
      <c r="A263" s="98"/>
      <c r="B263" s="98"/>
      <c r="C263" s="53"/>
      <c r="D263" s="53"/>
      <c r="E263" s="98"/>
      <c r="F263" s="53"/>
      <c r="G263" s="53"/>
      <c r="H263" s="53"/>
      <c r="I263" s="53"/>
      <c r="J263" s="53"/>
      <c r="K263" s="54"/>
      <c r="L263" s="54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</row>
    <row r="264" spans="1:25" ht="12.75" customHeight="1" x14ac:dyDescent="0.25">
      <c r="A264" s="98"/>
      <c r="B264" s="98"/>
      <c r="C264" s="53"/>
      <c r="D264" s="53"/>
      <c r="E264" s="98"/>
      <c r="F264" s="53"/>
      <c r="G264" s="53"/>
      <c r="H264" s="53"/>
      <c r="I264" s="53"/>
      <c r="J264" s="53"/>
      <c r="K264" s="54"/>
      <c r="L264" s="54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</row>
    <row r="265" spans="1:25" ht="12.75" customHeight="1" x14ac:dyDescent="0.25">
      <c r="A265" s="98"/>
      <c r="B265" s="98"/>
      <c r="C265" s="53"/>
      <c r="D265" s="53"/>
      <c r="E265" s="98"/>
      <c r="F265" s="53"/>
      <c r="G265" s="53"/>
      <c r="H265" s="53"/>
      <c r="I265" s="53"/>
      <c r="J265" s="53"/>
      <c r="K265" s="54"/>
      <c r="L265" s="54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</row>
    <row r="266" spans="1:25" ht="12.75" customHeight="1" x14ac:dyDescent="0.25">
      <c r="A266" s="98"/>
      <c r="B266" s="98"/>
      <c r="C266" s="53"/>
      <c r="D266" s="53"/>
      <c r="E266" s="98"/>
      <c r="F266" s="53"/>
      <c r="G266" s="53"/>
      <c r="H266" s="53"/>
      <c r="I266" s="53"/>
      <c r="J266" s="53"/>
      <c r="K266" s="54"/>
      <c r="L266" s="54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</row>
    <row r="267" spans="1:25" ht="12.75" customHeight="1" x14ac:dyDescent="0.25">
      <c r="A267" s="98"/>
      <c r="B267" s="98"/>
      <c r="C267" s="53"/>
      <c r="D267" s="53"/>
      <c r="E267" s="98"/>
      <c r="F267" s="53"/>
      <c r="G267" s="53"/>
      <c r="H267" s="53"/>
      <c r="I267" s="53"/>
      <c r="J267" s="53"/>
      <c r="K267" s="54"/>
      <c r="L267" s="54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</row>
    <row r="268" spans="1:25" ht="12.75" customHeight="1" x14ac:dyDescent="0.25">
      <c r="A268" s="98"/>
      <c r="B268" s="98"/>
      <c r="C268" s="53"/>
      <c r="D268" s="53"/>
      <c r="E268" s="98"/>
      <c r="F268" s="53"/>
      <c r="G268" s="53"/>
      <c r="H268" s="53"/>
      <c r="I268" s="53"/>
      <c r="J268" s="53"/>
      <c r="K268" s="54"/>
      <c r="L268" s="54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</row>
    <row r="269" spans="1:25" ht="12.75" customHeight="1" x14ac:dyDescent="0.25">
      <c r="A269" s="98"/>
      <c r="B269" s="98"/>
      <c r="C269" s="53"/>
      <c r="D269" s="53"/>
      <c r="E269" s="98"/>
      <c r="F269" s="53"/>
      <c r="G269" s="53"/>
      <c r="H269" s="53"/>
      <c r="I269" s="53"/>
      <c r="J269" s="53"/>
      <c r="K269" s="54"/>
      <c r="L269" s="54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</row>
    <row r="270" spans="1:25" ht="12.75" customHeight="1" x14ac:dyDescent="0.25">
      <c r="A270" s="98"/>
      <c r="B270" s="98"/>
      <c r="C270" s="53"/>
      <c r="D270" s="53"/>
      <c r="E270" s="98"/>
      <c r="F270" s="53"/>
      <c r="G270" s="53"/>
      <c r="H270" s="53"/>
      <c r="I270" s="53"/>
      <c r="J270" s="53"/>
      <c r="K270" s="54"/>
      <c r="L270" s="54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</row>
    <row r="271" spans="1:25" ht="12.75" customHeight="1" x14ac:dyDescent="0.25">
      <c r="A271" s="98"/>
      <c r="B271" s="98"/>
      <c r="C271" s="53"/>
      <c r="D271" s="53"/>
      <c r="E271" s="98"/>
      <c r="F271" s="53"/>
      <c r="G271" s="53"/>
      <c r="H271" s="53"/>
      <c r="I271" s="53"/>
      <c r="J271" s="53"/>
      <c r="K271" s="54"/>
      <c r="L271" s="54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</row>
    <row r="272" spans="1:25" ht="12.75" customHeight="1" x14ac:dyDescent="0.25">
      <c r="A272" s="98"/>
      <c r="B272" s="98"/>
      <c r="C272" s="53"/>
      <c r="D272" s="53"/>
      <c r="E272" s="98"/>
      <c r="F272" s="53"/>
      <c r="G272" s="53"/>
      <c r="H272" s="53"/>
      <c r="I272" s="53"/>
      <c r="J272" s="53"/>
      <c r="K272" s="54"/>
      <c r="L272" s="54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</row>
    <row r="273" spans="1:25" ht="12.75" customHeight="1" x14ac:dyDescent="0.25">
      <c r="A273" s="98"/>
      <c r="B273" s="98"/>
      <c r="C273" s="53"/>
      <c r="D273" s="53"/>
      <c r="E273" s="98"/>
      <c r="F273" s="53"/>
      <c r="G273" s="53"/>
      <c r="H273" s="53"/>
      <c r="I273" s="53"/>
      <c r="J273" s="53"/>
      <c r="K273" s="54"/>
      <c r="L273" s="54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</row>
    <row r="274" spans="1:25" ht="12.75" customHeight="1" x14ac:dyDescent="0.25">
      <c r="A274" s="98"/>
      <c r="B274" s="98"/>
      <c r="C274" s="53"/>
      <c r="D274" s="53"/>
      <c r="E274" s="98"/>
      <c r="F274" s="53"/>
      <c r="G274" s="53"/>
      <c r="H274" s="53"/>
      <c r="I274" s="53"/>
      <c r="J274" s="53"/>
      <c r="K274" s="54"/>
      <c r="L274" s="54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</row>
    <row r="275" spans="1:25" ht="15.75" customHeight="1" x14ac:dyDescent="0.25"/>
    <row r="276" spans="1:25" ht="15.75" customHeight="1" x14ac:dyDescent="0.25"/>
    <row r="277" spans="1:25" ht="15.75" customHeight="1" x14ac:dyDescent="0.25"/>
    <row r="278" spans="1:25" ht="15.75" customHeight="1" x14ac:dyDescent="0.25"/>
    <row r="279" spans="1:25" ht="15.75" customHeight="1" x14ac:dyDescent="0.25"/>
    <row r="280" spans="1:25" ht="15.75" customHeight="1" x14ac:dyDescent="0.25"/>
    <row r="281" spans="1:25" ht="15.75" customHeight="1" x14ac:dyDescent="0.25"/>
    <row r="282" spans="1:25" ht="15.75" customHeight="1" x14ac:dyDescent="0.25"/>
    <row r="283" spans="1:25" ht="15.75" customHeight="1" x14ac:dyDescent="0.25"/>
    <row r="284" spans="1:25" ht="15.75" customHeight="1" x14ac:dyDescent="0.25"/>
    <row r="285" spans="1:25" ht="15.75" customHeight="1" x14ac:dyDescent="0.25"/>
    <row r="286" spans="1:25" ht="15.75" customHeight="1" x14ac:dyDescent="0.25"/>
    <row r="287" spans="1:25" ht="15.75" customHeight="1" x14ac:dyDescent="0.25"/>
    <row r="288" spans="1:25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2">
    <mergeCell ref="A7:B7"/>
    <mergeCell ref="A8:B8"/>
    <mergeCell ref="A9:B9"/>
    <mergeCell ref="A10:B10"/>
    <mergeCell ref="A1:G1"/>
    <mergeCell ref="A2:G2"/>
    <mergeCell ref="A3:G3"/>
    <mergeCell ref="A4:G4"/>
    <mergeCell ref="A5:G5"/>
    <mergeCell ref="A6:B6"/>
    <mergeCell ref="A11:B11"/>
    <mergeCell ref="A19:B19"/>
    <mergeCell ref="A20:B20"/>
    <mergeCell ref="A21:B21"/>
    <mergeCell ref="A22:B22"/>
    <mergeCell ref="A15:B15"/>
    <mergeCell ref="A16:B16"/>
    <mergeCell ref="A17:B17"/>
    <mergeCell ref="A18:B18"/>
    <mergeCell ref="A12:B12"/>
    <mergeCell ref="A13:B13"/>
    <mergeCell ref="A14:B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9:B49"/>
    <mergeCell ref="A70:B70"/>
    <mergeCell ref="A71:B71"/>
    <mergeCell ref="A72:B72"/>
    <mergeCell ref="A50:B50"/>
    <mergeCell ref="A51:B51"/>
    <mergeCell ref="A52:B52"/>
    <mergeCell ref="A67:B67"/>
    <mergeCell ref="A68:B68"/>
    <mergeCell ref="A66:B66"/>
    <mergeCell ref="A73:B73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9:B69"/>
  </mergeCells>
  <pageMargins left="0.9" right="0.15" top="0.36" bottom="0.32" header="0" footer="0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ESTADO DE SITUACIÓN FINAN 1</vt:lpstr>
      <vt:lpstr>ESTADO DE ACTIVIDADES 2</vt:lpstr>
      <vt:lpstr>E DE VARIACIÓN 3</vt:lpstr>
      <vt:lpstr>ESTADO DE CAMBIOS 4</vt:lpstr>
      <vt:lpstr>FLUJO DE EFECTIVO 5</vt:lpstr>
      <vt:lpstr>E ANALÍTICO DEL ACTIVO 6</vt:lpstr>
      <vt:lpstr>ANALITICO DE DEUDA 7</vt:lpstr>
      <vt:lpstr>ESF DETALLADO 8</vt:lpstr>
      <vt:lpstr>'ANALITICO DE DEUDA 7'!Área_de_impresión</vt:lpstr>
      <vt:lpstr>'E ANALÍTICO DEL ACTIVO 6'!Área_de_impresión</vt:lpstr>
      <vt:lpstr>'E DE VARIACIÓN 3'!Área_de_impresión</vt:lpstr>
      <vt:lpstr>'ESF DETALLADO 8'!Área_de_impresión</vt:lpstr>
      <vt:lpstr>'ESTADO DE ACTIVIDADES 2'!Área_de_impresión</vt:lpstr>
      <vt:lpstr>'ESTADO DE CAMBIOS 4'!Área_de_impresión</vt:lpstr>
      <vt:lpstr>'ESTADO DE SITUACIÓN FINAN 1'!Área_de_impresión</vt:lpstr>
      <vt:lpstr>'FLUJO DE EFECTIVO 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cp:lastPrinted>2023-06-22T19:22:21Z</cp:lastPrinted>
  <dcterms:created xsi:type="dcterms:W3CDTF">2023-01-27T18:55:08Z</dcterms:created>
  <dcterms:modified xsi:type="dcterms:W3CDTF">2023-06-22T19:22:38Z</dcterms:modified>
</cp:coreProperties>
</file>