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475" windowHeight="9495"/>
  </bookViews>
  <sheets>
    <sheet name="LEY 2016 " sheetId="1" r:id="rId1"/>
  </sheets>
  <definedNames>
    <definedName name="_xlnm.Print_Area" localSheetId="0">'LEY 2016 '!$A$1:$D$69</definedName>
    <definedName name="_xlnm.Print_Titles" localSheetId="0">'LEY 2016 '!$1:$11</definedName>
  </definedNames>
  <calcPr calcId="125725"/>
</workbook>
</file>

<file path=xl/calcChain.xml><?xml version="1.0" encoding="utf-8"?>
<calcChain xmlns="http://schemas.openxmlformats.org/spreadsheetml/2006/main">
  <c r="C12" i="1"/>
  <c r="C44"/>
  <c r="C66"/>
  <c r="C56"/>
  <c r="C52"/>
  <c r="C40"/>
  <c r="C33"/>
  <c r="C14"/>
</calcChain>
</file>

<file path=xl/sharedStrings.xml><?xml version="1.0" encoding="utf-8"?>
<sst xmlns="http://schemas.openxmlformats.org/spreadsheetml/2006/main" count="60" uniqueCount="58">
  <si>
    <t>GOBIERNO DEL ESTADO DE OAXACA</t>
  </si>
  <si>
    <t>LEY DE INGRESOS, PARA EL EJERCICIO FISCAL 2016</t>
  </si>
  <si>
    <t>(PESOS)</t>
  </si>
  <si>
    <t>CONCEPTO</t>
  </si>
  <si>
    <t>MONTO</t>
  </si>
  <si>
    <t>TOTAL</t>
  </si>
  <si>
    <t>IMPUESTOS</t>
  </si>
  <si>
    <t>IMPUESTOS SOBRE LOS INGRESOS</t>
  </si>
  <si>
    <t>IMPUESTOS SOBRE EL PATRIMONIO</t>
  </si>
  <si>
    <t>IMPUESTOS SOBRE LA PRODUCCIÓN, EL COMERCIO, EL CONSUMO Y LAS TRANSACCIONES</t>
  </si>
  <si>
    <t>IMPUESTOS AL COMERCIO EXTERIOR</t>
  </si>
  <si>
    <t>IMPUESTOS SOBRE NÒMINAS O ASIMILABLES</t>
  </si>
  <si>
    <t>IMPUESTOS ECOLOGICOS</t>
  </si>
  <si>
    <t>ACCESORIOS</t>
  </si>
  <si>
    <t>OTROS IMPUESTOS</t>
  </si>
  <si>
    <t>IMPUESTOS NO COMPRENDIDOS EN LAS FRACCIONES DE LA LEY DE INGRESOS CAUSADAS EN EJERCICIOS FISCALES ANTERIORES PENDIENTES DE LIQUIDACION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</si>
  <si>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</si>
  <si>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</si>
  <si>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</si>
  <si>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</si>
  <si>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</si>
  <si>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</si>
  <si>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CONTRIBUCION DE MEJORAS POR OBRAS PÙBLICAS</t>
  </si>
  <si>
    <t>CONTRIBUCIONES DE MEJORAS NO COMPRENDIDAS EN LAS FRACCIONES DE LA LEY DE INGRESOS CAUSADAS EN EJERCICIOS FISCALES ANTERIORES PENDIENTES DE LIQUIDACION O PAGO</t>
  </si>
  <si>
    <t>DERECHOS</t>
  </si>
  <si>
    <t>DERECHOS POR EL USO, GOCE O APROVECHAMIENTO O EXPLOTACION DE BIENES DE DOMINIO PÙBLICO</t>
  </si>
  <si>
    <t>DERECHOS A LOS HIDROCARBUROS</t>
  </si>
  <si>
    <t>DERECHOS POR PRESTACION DE SERVICIOS</t>
  </si>
  <si>
    <t>OTROS DERECHOS</t>
  </si>
  <si>
    <t>DERECHOS NO COMPRENDIDOS EN LAS FRACCIONES DE LA LEY DE INGRESOS CAUSADAS EN EJERCICIOS FISCALES ANTERIORES PENDIENTES DE LIQUIDACION O PAGO</t>
  </si>
  <si>
    <t>PRODUCTOS</t>
  </si>
  <si>
    <t xml:space="preserve">PRODUCTOS DE TIPO CORRIENTE </t>
  </si>
  <si>
    <t>PRODUCTOS DE CAPITAL</t>
  </si>
  <si>
    <t>PRODUCTOS NO COMPRENDIDOS EN LAS FRACCIONES DE LA LEY DE INGRESOS CAUSADAS EN EJERCICIOS FISCALES ANTERIORES PENDIENTES DE LIQUIDACION O PAGO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</si>
  <si>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</si>
  <si>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</si>
  <si>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</si>
  <si>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LIQUIDACION O PAGO</t>
  </si>
  <si>
    <t>INGRESOS POR VENTA DE BIENES Y SERVICIOS</t>
  </si>
  <si>
    <t xml:space="preserve">INGRESOS POR VENTA DE BIENES Y SERVICIOS DE ORGANISMOS DESCENTRALIZADOS  </t>
  </si>
  <si>
    <t xml:space="preserve">INGRESOS DE OPERACIÒN DE ENTIDADES PARAESTATALES EMPRESARIALES  </t>
  </si>
  <si>
    <t>INGRESOS POR VENTAS DE BIENES Y SERVICIOS PRODUCIDOS EN ESTABLECIMIENTOS DEL GOBIERNO CENTRAL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</si>
  <si>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</si>
  <si>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</si>
  <si>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</si>
  <si>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</si>
  <si>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</si>
  <si>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PÙBLICO</t>
  </si>
  <si>
    <t>TRANSFERENCIAS AL RESTO DEL SECTOR PÙBLICO</t>
  </si>
  <si>
    <t>SUBSIDIOS Y SUBVENCIONES</t>
  </si>
  <si>
    <t>AYUDAS SOCIALES</t>
  </si>
  <si>
    <t>PENSIONES Y JUBILACIONES</t>
  </si>
  <si>
    <t>TRANSFERENCIAS A FIDEICOMISOS, MANDATOS Y ANÀLOGO</t>
  </si>
  <si>
    <t>INGRESOS DERIVADOS DE FINANCIAMIENTOS</t>
  </si>
  <si>
    <t>ENDEUDAMIENTO INTERNO</t>
  </si>
  <si>
    <t>ENDEUDAMIENTO EXTERNO</t>
  </si>
  <si>
    <t>OTROS INGRESOS</t>
  </si>
  <si>
    <t>Intereses Ganados de Valores, Creditos, Bonos y Otros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</si>
</sst>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4" fontId="4" fillId="0" borderId="0" xfId="2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/>
    </xf>
    <xf numFmtId="43" fontId="0" fillId="0" borderId="0" xfId="0" applyNumberFormat="1"/>
    <xf numFmtId="0" fontId="7" fillId="0" borderId="1" xfId="0" applyFont="1" applyBorder="1"/>
    <xf numFmtId="0" fontId="9" fillId="4" borderId="1" xfId="3" applyFont="1" applyFill="1" applyBorder="1" applyAlignment="1">
      <alignment horizontal="left" vertical="center"/>
    </xf>
    <xf numFmtId="4" fontId="4" fillId="5" borderId="1" xfId="0" applyNumberFormat="1" applyFont="1" applyFill="1" applyBorder="1" applyAlignment="1">
      <alignment horizontal="right"/>
    </xf>
    <xf numFmtId="4" fontId="0" fillId="0" borderId="0" xfId="0" applyNumberFormat="1"/>
    <xf numFmtId="0" fontId="9" fillId="0" borderId="2" xfId="3" applyFont="1" applyFill="1" applyBorder="1" applyAlignment="1">
      <alignment horizontal="left" indent="2"/>
    </xf>
    <xf numFmtId="4" fontId="9" fillId="3" borderId="1" xfId="1" applyNumberFormat="1" applyFont="1" applyFill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0" fontId="9" fillId="0" borderId="2" xfId="3" applyFont="1" applyFill="1" applyBorder="1" applyAlignment="1">
      <alignment horizontal="left" wrapText="1" indent="2"/>
    </xf>
    <xf numFmtId="4" fontId="4" fillId="0" borderId="1" xfId="0" applyNumberFormat="1" applyFont="1" applyBorder="1" applyAlignment="1">
      <alignment horizontal="right" vertical="center"/>
    </xf>
    <xf numFmtId="0" fontId="0" fillId="0" borderId="0" xfId="0" applyFill="1"/>
    <xf numFmtId="4" fontId="9" fillId="5" borderId="1" xfId="1" applyNumberFormat="1" applyFont="1" applyFill="1" applyBorder="1" applyAlignment="1">
      <alignment horizontal="right" vertical="center" indent="2"/>
    </xf>
    <xf numFmtId="4" fontId="9" fillId="0" borderId="1" xfId="1" applyNumberFormat="1" applyFont="1" applyFill="1" applyBorder="1" applyAlignment="1">
      <alignment horizontal="right" vertical="center" indent="2"/>
    </xf>
    <xf numFmtId="4" fontId="9" fillId="3" borderId="1" xfId="1" applyNumberFormat="1" applyFont="1" applyFill="1" applyBorder="1" applyAlignment="1">
      <alignment horizontal="right" vertical="center" indent="2"/>
    </xf>
    <xf numFmtId="0" fontId="9" fillId="0" borderId="2" xfId="3" applyFont="1" applyFill="1" applyBorder="1" applyAlignment="1">
      <alignment horizontal="left" vertical="justify" wrapText="1" indent="2"/>
    </xf>
    <xf numFmtId="4" fontId="9" fillId="3" borderId="1" xfId="1" applyNumberFormat="1" applyFont="1" applyFill="1" applyBorder="1" applyAlignment="1">
      <alignment horizontal="right" vertical="center"/>
    </xf>
    <xf numFmtId="0" fontId="9" fillId="0" borderId="2" xfId="3" applyFont="1" applyFill="1" applyBorder="1" applyAlignment="1">
      <alignment horizontal="left" vertical="center" indent="2"/>
    </xf>
    <xf numFmtId="0" fontId="9" fillId="0" borderId="2" xfId="3" applyFont="1" applyFill="1" applyBorder="1" applyAlignment="1">
      <alignment horizontal="left" vertical="center" wrapText="1" indent="2"/>
    </xf>
    <xf numFmtId="0" fontId="9" fillId="4" borderId="3" xfId="3" applyFont="1" applyFill="1" applyBorder="1" applyAlignment="1">
      <alignment horizontal="left"/>
    </xf>
    <xf numFmtId="0" fontId="9" fillId="0" borderId="4" xfId="3" applyFont="1" applyFill="1" applyBorder="1" applyAlignment="1">
      <alignment horizontal="left" vertical="justify" wrapText="1" indent="2"/>
    </xf>
    <xf numFmtId="4" fontId="9" fillId="3" borderId="1" xfId="0" applyNumberFormat="1" applyFont="1" applyFill="1" applyBorder="1" applyAlignment="1">
      <alignment horizontal="right"/>
    </xf>
    <xf numFmtId="0" fontId="9" fillId="0" borderId="4" xfId="3" applyFont="1" applyFill="1" applyBorder="1" applyAlignment="1">
      <alignment horizontal="left" vertical="justify" indent="2"/>
    </xf>
    <xf numFmtId="4" fontId="4" fillId="5" borderId="1" xfId="0" applyNumberFormat="1" applyFont="1" applyFill="1" applyBorder="1" applyAlignment="1">
      <alignment horizontal="right" vertical="center"/>
    </xf>
    <xf numFmtId="4" fontId="9" fillId="0" borderId="2" xfId="3" applyNumberFormat="1" applyFont="1" applyFill="1" applyBorder="1" applyAlignment="1"/>
    <xf numFmtId="0" fontId="9" fillId="0" borderId="2" xfId="3" applyFont="1" applyFill="1" applyBorder="1" applyAlignment="1">
      <alignment horizontal="left" vertical="justify" indent="2"/>
    </xf>
    <xf numFmtId="0" fontId="9" fillId="0" borderId="1" xfId="3" applyFont="1" applyFill="1" applyBorder="1" applyAlignment="1">
      <alignment horizontal="left" vertical="justify" indent="2"/>
    </xf>
    <xf numFmtId="0" fontId="9" fillId="4" borderId="1" xfId="3" applyFont="1" applyFill="1" applyBorder="1" applyAlignment="1">
      <alignment horizontal="left" vertical="justify"/>
    </xf>
    <xf numFmtId="4" fontId="9" fillId="5" borderId="1" xfId="3" applyNumberFormat="1" applyFont="1" applyFill="1" applyBorder="1" applyAlignment="1">
      <alignment horizontal="right"/>
    </xf>
    <xf numFmtId="4" fontId="9" fillId="0" borderId="1" xfId="3" applyNumberFormat="1" applyFont="1" applyFill="1" applyBorder="1" applyAlignment="1">
      <alignment horizontal="right" wrapText="1"/>
    </xf>
    <xf numFmtId="4" fontId="0" fillId="0" borderId="0" xfId="0" applyNumberFormat="1" applyFill="1"/>
    <xf numFmtId="0" fontId="9" fillId="0" borderId="1" xfId="3" applyFont="1" applyFill="1" applyBorder="1" applyAlignment="1">
      <alignment horizontal="left" indent="2"/>
    </xf>
    <xf numFmtId="4" fontId="4" fillId="0" borderId="1" xfId="0" applyNumberFormat="1" applyFont="1" applyFill="1" applyBorder="1" applyAlignment="1">
      <alignment horizontal="right"/>
    </xf>
    <xf numFmtId="0" fontId="9" fillId="5" borderId="1" xfId="3" applyFont="1" applyFill="1" applyBorder="1" applyAlignment="1">
      <alignment horizontal="left" wrapText="1"/>
    </xf>
    <xf numFmtId="0" fontId="9" fillId="5" borderId="2" xfId="3" applyFont="1" applyFill="1" applyBorder="1" applyAlignment="1">
      <alignment horizontal="left" vertical="center" wrapText="1"/>
    </xf>
    <xf numFmtId="4" fontId="9" fillId="5" borderId="1" xfId="1" applyNumberFormat="1" applyFont="1" applyFill="1" applyBorder="1" applyAlignment="1">
      <alignment horizontal="right" vertical="center"/>
    </xf>
    <xf numFmtId="0" fontId="8" fillId="0" borderId="1" xfId="3" applyFont="1" applyFill="1" applyBorder="1" applyAlignment="1">
      <alignment horizontal="left" wrapText="1" indent="2"/>
    </xf>
    <xf numFmtId="0" fontId="7" fillId="0" borderId="0" xfId="0" applyFont="1"/>
    <xf numFmtId="4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justify" vertical="justify"/>
    </xf>
    <xf numFmtId="0" fontId="7" fillId="0" borderId="0" xfId="0" applyFont="1" applyAlignment="1">
      <alignment horizontal="right"/>
    </xf>
    <xf numFmtId="4" fontId="12" fillId="0" borderId="0" xfId="0" applyNumberFormat="1" applyFont="1" applyAlignment="1">
      <alignment horizontal="right"/>
    </xf>
  </cellXfs>
  <cellStyles count="16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4 2" xfId="9"/>
    <cellStyle name="Millares 5" xfId="10"/>
    <cellStyle name="Millares 6" xfId="11"/>
    <cellStyle name="Normal" xfId="0" builtinId="0"/>
    <cellStyle name="Normal 2" xfId="12"/>
    <cellStyle name="Normal 2 2" xfId="13"/>
    <cellStyle name="Normal 3" xfId="2"/>
    <cellStyle name="Normal 3 2" xfId="3"/>
    <cellStyle name="Normal 4" xfId="14"/>
    <cellStyle name="Normal 5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1356783</xdr:colOff>
      <xdr:row>0</xdr:row>
      <xdr:rowOff>157691</xdr:rowOff>
    </xdr:from>
    <xdr:to>
      <xdr:col>3</xdr:col>
      <xdr:colOff>866775</xdr:colOff>
      <xdr:row>5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7458" y="157691"/>
          <a:ext cx="1186392" cy="83290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E117"/>
  <sheetViews>
    <sheetView tabSelected="1" topLeftCell="A8" zoomScale="80" zoomScaleNormal="80" zoomScaleSheetLayoutView="100" workbookViewId="0">
      <selection activeCell="C13" sqref="C13"/>
    </sheetView>
  </sheetViews>
  <sheetFormatPr baseColWidth="10" defaultRowHeight="15"/>
  <cols>
    <col min="1" max="1" width="2.5703125" customWidth="1"/>
    <col min="2" max="2" width="78.42578125" style="49" customWidth="1"/>
    <col min="3" max="3" width="25.140625" style="50" customWidth="1"/>
    <col min="4" max="4" width="20.140625" customWidth="1"/>
    <col min="5" max="5" width="18.85546875" bestFit="1" customWidth="1"/>
  </cols>
  <sheetData>
    <row r="3" spans="2:5" ht="23.25">
      <c r="B3" s="1" t="s">
        <v>0</v>
      </c>
      <c r="C3" s="1"/>
      <c r="D3" s="1"/>
    </row>
    <row r="4" spans="2:5" ht="6.75" customHeight="1">
      <c r="B4" s="2"/>
      <c r="C4" s="3"/>
    </row>
    <row r="5" spans="2:5" ht="18">
      <c r="B5" s="4" t="s">
        <v>1</v>
      </c>
      <c r="C5" s="4"/>
      <c r="D5" s="4"/>
    </row>
    <row r="6" spans="2:5">
      <c r="B6" s="5" t="s">
        <v>2</v>
      </c>
      <c r="C6" s="5"/>
      <c r="D6" s="5"/>
    </row>
    <row r="7" spans="2:5">
      <c r="B7" s="6"/>
      <c r="C7" s="6"/>
      <c r="D7" s="6"/>
    </row>
    <row r="9" spans="2:5">
      <c r="B9" s="7"/>
      <c r="C9" s="8"/>
    </row>
    <row r="10" spans="2:5" ht="38.25" customHeight="1">
      <c r="B10" s="9" t="s">
        <v>3</v>
      </c>
      <c r="C10" s="10" t="s">
        <v>4</v>
      </c>
    </row>
    <row r="12" spans="2:5" ht="27" customHeight="1">
      <c r="B12" s="11" t="s">
        <v>5</v>
      </c>
      <c r="C12" s="12">
        <f>+C14+C24+C30+C33+C40+C44+C52+C56+C63+C66</f>
        <v>60495049279</v>
      </c>
      <c r="E12" s="13"/>
    </row>
    <row r="13" spans="2:5">
      <c r="B13" s="14"/>
      <c r="C13" s="12"/>
      <c r="E13" s="13"/>
    </row>
    <row r="14" spans="2:5" ht="18.75" customHeight="1">
      <c r="B14" s="15" t="s">
        <v>6</v>
      </c>
      <c r="C14" s="16">
        <f>+C15+C16+C17+C19+C22+C23+C21</f>
        <v>965550536</v>
      </c>
      <c r="D14" s="17"/>
    </row>
    <row r="15" spans="2:5" ht="18.75" customHeight="1">
      <c r="B15" s="18" t="s">
        <v>7</v>
      </c>
      <c r="C15" s="19">
        <v>34717318</v>
      </c>
      <c r="E15" s="17"/>
    </row>
    <row r="16" spans="2:5" ht="18.75" customHeight="1">
      <c r="B16" s="18" t="s">
        <v>8</v>
      </c>
      <c r="C16" s="20">
        <v>11358302</v>
      </c>
      <c r="E16" s="17"/>
    </row>
    <row r="17" spans="1:5" ht="38.25" customHeight="1">
      <c r="B17" s="21" t="s">
        <v>9</v>
      </c>
      <c r="C17" s="19">
        <v>40081061</v>
      </c>
    </row>
    <row r="18" spans="1:5" ht="30" customHeight="1">
      <c r="B18" s="18" t="s">
        <v>10</v>
      </c>
      <c r="C18" s="22">
        <v>0</v>
      </c>
    </row>
    <row r="19" spans="1:5" ht="18.75" customHeight="1">
      <c r="B19" s="18" t="s">
        <v>11</v>
      </c>
      <c r="C19" s="12">
        <v>734951454</v>
      </c>
    </row>
    <row r="20" spans="1:5" ht="18.75" customHeight="1">
      <c r="B20" s="18" t="s">
        <v>12</v>
      </c>
      <c r="C20" s="12">
        <v>0</v>
      </c>
    </row>
    <row r="21" spans="1:5" ht="18.75" customHeight="1">
      <c r="B21" s="18" t="s">
        <v>13</v>
      </c>
      <c r="C21" s="12">
        <v>8450964</v>
      </c>
    </row>
    <row r="22" spans="1:5" ht="18.75" customHeight="1">
      <c r="B22" s="18" t="s">
        <v>14</v>
      </c>
      <c r="C22" s="12">
        <v>135991437</v>
      </c>
    </row>
    <row r="23" spans="1:5" ht="45" customHeight="1">
      <c r="A23" s="23"/>
      <c r="B23" s="21" t="s">
        <v>15</v>
      </c>
      <c r="C23" s="22">
        <v>0</v>
      </c>
    </row>
    <row r="24" spans="1:5" ht="24.75" customHeight="1">
      <c r="B24" s="15" t="s">
        <v>16</v>
      </c>
      <c r="C24" s="24">
        <v>0</v>
      </c>
    </row>
    <row r="25" spans="1:5" ht="24.75" customHeight="1">
      <c r="B25" s="18" t="s">
        <v>17</v>
      </c>
      <c r="C25" s="25">
        <v>0</v>
      </c>
    </row>
    <row r="26" spans="1:5" ht="24.75" customHeight="1">
      <c r="B26" s="18" t="s">
        <v>18</v>
      </c>
      <c r="C26" s="25">
        <v>0</v>
      </c>
    </row>
    <row r="27" spans="1:5" ht="24.75" customHeight="1">
      <c r="B27" s="18" t="s">
        <v>19</v>
      </c>
      <c r="C27" s="25">
        <v>0</v>
      </c>
    </row>
    <row r="28" spans="1:5" ht="24.75" customHeight="1">
      <c r="B28" s="18" t="s">
        <v>20</v>
      </c>
      <c r="C28" s="25">
        <v>0</v>
      </c>
    </row>
    <row r="29" spans="1:5" ht="24.75" customHeight="1">
      <c r="B29" s="18" t="s">
        <v>13</v>
      </c>
      <c r="C29" s="25">
        <v>0</v>
      </c>
    </row>
    <row r="30" spans="1:5" ht="24.75" customHeight="1">
      <c r="B30" s="15" t="s">
        <v>21</v>
      </c>
      <c r="C30" s="24">
        <v>0</v>
      </c>
    </row>
    <row r="31" spans="1:5" s="23" customFormat="1" ht="18.75" customHeight="1">
      <c r="B31" s="18" t="s">
        <v>22</v>
      </c>
      <c r="C31" s="26">
        <v>0</v>
      </c>
      <c r="E31"/>
    </row>
    <row r="32" spans="1:5" s="23" customFormat="1" ht="41.25" customHeight="1">
      <c r="B32" s="21" t="s">
        <v>23</v>
      </c>
      <c r="C32" s="26">
        <v>0</v>
      </c>
      <c r="E32"/>
    </row>
    <row r="33" spans="2:4" ht="18.75" customHeight="1">
      <c r="B33" s="15" t="s">
        <v>24</v>
      </c>
      <c r="C33" s="16">
        <f>+C34+C35+C36+C37+C38+C39</f>
        <v>1198122638</v>
      </c>
      <c r="D33" s="17"/>
    </row>
    <row r="34" spans="2:4" ht="25.5" customHeight="1">
      <c r="B34" s="27" t="s">
        <v>25</v>
      </c>
      <c r="C34" s="28">
        <v>6207590</v>
      </c>
    </row>
    <row r="35" spans="2:4" ht="20.25" customHeight="1">
      <c r="B35" s="27" t="s">
        <v>26</v>
      </c>
      <c r="C35" s="12">
        <v>0</v>
      </c>
    </row>
    <row r="36" spans="2:4" ht="22.5" customHeight="1">
      <c r="B36" s="29" t="s">
        <v>27</v>
      </c>
      <c r="C36" s="12">
        <v>1188122584</v>
      </c>
    </row>
    <row r="37" spans="2:4" ht="18.75" customHeight="1">
      <c r="B37" s="29" t="s">
        <v>28</v>
      </c>
      <c r="C37" s="12">
        <v>1</v>
      </c>
    </row>
    <row r="38" spans="2:4" ht="18.75" customHeight="1">
      <c r="B38" s="29" t="s">
        <v>13</v>
      </c>
      <c r="C38" s="12">
        <v>3792463</v>
      </c>
    </row>
    <row r="39" spans="2:4" ht="42" customHeight="1">
      <c r="B39" s="30" t="s">
        <v>29</v>
      </c>
      <c r="C39" s="12">
        <v>0</v>
      </c>
    </row>
    <row r="40" spans="2:4" ht="27" customHeight="1">
      <c r="B40" s="31" t="s">
        <v>30</v>
      </c>
      <c r="C40" s="16">
        <f>+C41</f>
        <v>37014672</v>
      </c>
      <c r="D40" s="17"/>
    </row>
    <row r="41" spans="2:4" ht="18.75" customHeight="1">
      <c r="B41" s="32" t="s">
        <v>31</v>
      </c>
      <c r="C41" s="33">
        <v>37014672</v>
      </c>
    </row>
    <row r="42" spans="2:4" ht="18" customHeight="1">
      <c r="B42" s="34" t="s">
        <v>32</v>
      </c>
      <c r="C42" s="12"/>
    </row>
    <row r="43" spans="2:4" ht="45" customHeight="1">
      <c r="B43" s="34" t="s">
        <v>33</v>
      </c>
      <c r="C43" s="28">
        <v>0</v>
      </c>
    </row>
    <row r="44" spans="2:4" ht="18.75" customHeight="1">
      <c r="B44" s="31" t="s">
        <v>34</v>
      </c>
      <c r="C44" s="35">
        <f>+C45+C47</f>
        <v>840540800</v>
      </c>
      <c r="D44" s="17"/>
    </row>
    <row r="45" spans="2:4" ht="18.75" customHeight="1">
      <c r="B45" s="27" t="s">
        <v>35</v>
      </c>
      <c r="C45" s="36">
        <v>837901310</v>
      </c>
    </row>
    <row r="46" spans="2:4" ht="18.75" customHeight="1">
      <c r="B46" s="37" t="s">
        <v>36</v>
      </c>
      <c r="C46" s="33">
        <v>0</v>
      </c>
    </row>
    <row r="47" spans="2:4" ht="42.75" customHeight="1">
      <c r="B47" s="38" t="s">
        <v>37</v>
      </c>
      <c r="C47" s="22">
        <v>2639490</v>
      </c>
    </row>
    <row r="48" spans="2:4" ht="18.75" customHeight="1">
      <c r="B48" s="39" t="s">
        <v>38</v>
      </c>
      <c r="C48" s="40">
        <v>0</v>
      </c>
    </row>
    <row r="49" spans="2:4" ht="27" customHeight="1">
      <c r="B49" s="27" t="s">
        <v>39</v>
      </c>
      <c r="C49" s="41">
        <v>0</v>
      </c>
    </row>
    <row r="50" spans="2:4" ht="18.75" customHeight="1">
      <c r="B50" s="27" t="s">
        <v>40</v>
      </c>
      <c r="C50" s="41">
        <v>0</v>
      </c>
    </row>
    <row r="51" spans="2:4" ht="27" customHeight="1">
      <c r="B51" s="30" t="s">
        <v>41</v>
      </c>
      <c r="C51" s="41">
        <v>0</v>
      </c>
    </row>
    <row r="52" spans="2:4" ht="24.75" customHeight="1">
      <c r="B52" s="15" t="s">
        <v>42</v>
      </c>
      <c r="C52" s="16">
        <f>+C53+C54+C55</f>
        <v>55366580912</v>
      </c>
      <c r="D52" s="42"/>
    </row>
    <row r="53" spans="2:4" ht="18.75" customHeight="1">
      <c r="B53" s="43" t="s">
        <v>43</v>
      </c>
      <c r="C53" s="44">
        <v>15929505745</v>
      </c>
      <c r="D53" s="23"/>
    </row>
    <row r="54" spans="2:4" ht="18.75" customHeight="1">
      <c r="B54" s="27" t="s">
        <v>44</v>
      </c>
      <c r="C54" s="12">
        <v>34468069998</v>
      </c>
    </row>
    <row r="55" spans="2:4" ht="18.75" customHeight="1">
      <c r="B55" s="27" t="s">
        <v>45</v>
      </c>
      <c r="C55" s="44">
        <v>4969005169</v>
      </c>
      <c r="D55" s="23"/>
    </row>
    <row r="56" spans="2:4" ht="18.75" customHeight="1">
      <c r="B56" s="45" t="s">
        <v>46</v>
      </c>
      <c r="C56" s="16">
        <f>+C59</f>
        <v>2087239720</v>
      </c>
    </row>
    <row r="57" spans="2:4" ht="18.75" customHeight="1">
      <c r="B57" s="27" t="s">
        <v>47</v>
      </c>
      <c r="C57" s="28">
        <v>0</v>
      </c>
    </row>
    <row r="58" spans="2:4" ht="18.75" customHeight="1">
      <c r="B58" s="27" t="s">
        <v>48</v>
      </c>
      <c r="C58" s="28">
        <v>0</v>
      </c>
    </row>
    <row r="59" spans="2:4" ht="18.75" customHeight="1">
      <c r="B59" s="27" t="s">
        <v>49</v>
      </c>
      <c r="C59" s="12">
        <v>2087239720</v>
      </c>
    </row>
    <row r="60" spans="2:4" ht="18.75" customHeight="1">
      <c r="B60" s="27" t="s">
        <v>50</v>
      </c>
      <c r="C60" s="28">
        <v>0</v>
      </c>
    </row>
    <row r="61" spans="2:4" ht="18.75" customHeight="1">
      <c r="B61" s="27" t="s">
        <v>51</v>
      </c>
      <c r="C61" s="28">
        <v>0</v>
      </c>
    </row>
    <row r="62" spans="2:4" ht="18.75" customHeight="1">
      <c r="B62" s="27" t="s">
        <v>52</v>
      </c>
      <c r="C62" s="28">
        <v>0</v>
      </c>
    </row>
    <row r="63" spans="2:4" ht="18.75" customHeight="1">
      <c r="B63" s="46" t="s">
        <v>53</v>
      </c>
      <c r="C63" s="47">
        <v>0</v>
      </c>
    </row>
    <row r="64" spans="2:4" ht="18.75" customHeight="1">
      <c r="B64" s="30" t="s">
        <v>54</v>
      </c>
      <c r="C64" s="28">
        <v>0</v>
      </c>
    </row>
    <row r="65" spans="2:5" ht="18.75" customHeight="1">
      <c r="B65" s="30" t="s">
        <v>55</v>
      </c>
      <c r="C65" s="28">
        <v>0</v>
      </c>
    </row>
    <row r="66" spans="2:5" ht="18.75" customHeight="1">
      <c r="B66" s="45" t="s">
        <v>56</v>
      </c>
      <c r="C66" s="16">
        <f>+C67</f>
        <v>1</v>
      </c>
    </row>
    <row r="67" spans="2:5" ht="18.75" customHeight="1">
      <c r="B67" s="48" t="s">
        <v>57</v>
      </c>
      <c r="C67" s="12">
        <v>1</v>
      </c>
    </row>
    <row r="68" spans="2:5" s="13" customFormat="1" ht="18.75" customHeight="1">
      <c r="B68" s="49"/>
      <c r="C68" s="50"/>
      <c r="D68"/>
      <c r="E68"/>
    </row>
    <row r="69" spans="2:5" s="13" customFormat="1" ht="34.5" customHeight="1">
      <c r="B69" s="51"/>
      <c r="C69" s="51"/>
      <c r="D69"/>
      <c r="E69"/>
    </row>
    <row r="70" spans="2:5" s="13" customFormat="1" ht="18.75" customHeight="1">
      <c r="B70" s="49"/>
      <c r="C70" s="50"/>
      <c r="D70"/>
      <c r="E70"/>
    </row>
    <row r="71" spans="2:5" s="13" customFormat="1" ht="18.75" customHeight="1">
      <c r="B71" s="52"/>
      <c r="C71" s="50"/>
      <c r="D71"/>
      <c r="E71"/>
    </row>
    <row r="72" spans="2:5" s="13" customFormat="1" ht="18.75" customHeight="1">
      <c r="B72" s="49"/>
      <c r="C72" s="50"/>
      <c r="D72"/>
      <c r="E72"/>
    </row>
    <row r="73" spans="2:5" s="13" customFormat="1" ht="18.75" customHeight="1">
      <c r="B73" s="49"/>
      <c r="C73" s="50"/>
      <c r="D73"/>
      <c r="E73"/>
    </row>
    <row r="74" spans="2:5" s="13" customFormat="1" ht="18.75" customHeight="1">
      <c r="B74" s="49"/>
      <c r="C74" s="50"/>
      <c r="D74"/>
      <c r="E74"/>
    </row>
    <row r="75" spans="2:5" s="13" customFormat="1" ht="18.75" customHeight="1">
      <c r="B75" s="49"/>
      <c r="C75" s="50"/>
      <c r="D75"/>
      <c r="E75"/>
    </row>
    <row r="76" spans="2:5" s="13" customFormat="1" ht="18.75" customHeight="1">
      <c r="B76" s="49"/>
      <c r="C76" s="53"/>
      <c r="D76"/>
      <c r="E76"/>
    </row>
    <row r="77" spans="2:5" s="13" customFormat="1" ht="18.75" customHeight="1">
      <c r="B77" s="49"/>
      <c r="C77" s="50"/>
      <c r="D77"/>
      <c r="E77"/>
    </row>
    <row r="78" spans="2:5" s="13" customFormat="1" ht="18.75" customHeight="1">
      <c r="B78" s="49"/>
      <c r="C78" s="50"/>
      <c r="D78"/>
      <c r="E78"/>
    </row>
    <row r="79" spans="2:5" s="13" customFormat="1" ht="18.75" customHeight="1">
      <c r="B79" s="49"/>
      <c r="C79" s="50"/>
      <c r="D79"/>
      <c r="E79"/>
    </row>
    <row r="80" spans="2:5" s="13" customFormat="1" ht="18.75" customHeight="1">
      <c r="B80" s="49"/>
      <c r="C80" s="50"/>
      <c r="D80"/>
      <c r="E80"/>
    </row>
    <row r="81" spans="2:5" s="13" customFormat="1" ht="18.75" customHeight="1">
      <c r="B81" s="49"/>
      <c r="C81" s="50"/>
      <c r="D81"/>
      <c r="E81"/>
    </row>
    <row r="82" spans="2:5" ht="18.75" customHeight="1"/>
    <row r="83" spans="2:5" ht="18.75" customHeight="1"/>
    <row r="84" spans="2:5" ht="18.75" customHeight="1"/>
    <row r="85" spans="2:5" ht="18.75" customHeight="1"/>
    <row r="98" spans="5:5">
      <c r="E98" s="23"/>
    </row>
    <row r="103" spans="5:5">
      <c r="E103" s="13"/>
    </row>
    <row r="104" spans="5:5">
      <c r="E104" s="13"/>
    </row>
    <row r="105" spans="5:5">
      <c r="E105" s="13"/>
    </row>
    <row r="106" spans="5:5">
      <c r="E106" s="13"/>
    </row>
    <row r="107" spans="5:5">
      <c r="E107" s="13"/>
    </row>
    <row r="108" spans="5:5">
      <c r="E108" s="13"/>
    </row>
    <row r="109" spans="5:5">
      <c r="E109" s="13"/>
    </row>
    <row r="110" spans="5:5">
      <c r="E110" s="13"/>
    </row>
    <row r="111" spans="5:5">
      <c r="E111" s="13"/>
    </row>
    <row r="112" spans="5:5">
      <c r="E112" s="13"/>
    </row>
    <row r="113" spans="5:5">
      <c r="E113" s="13"/>
    </row>
    <row r="114" spans="5:5">
      <c r="E114" s="13"/>
    </row>
    <row r="115" spans="5:5">
      <c r="E115" s="13"/>
    </row>
    <row r="116" spans="5:5">
      <c r="E116" s="13"/>
    </row>
    <row r="117" spans="5:5">
      <c r="E117" s="13"/>
    </row>
  </sheetData>
  <mergeCells count="5">
    <mergeCell ref="B3:D3"/>
    <mergeCell ref="B5:D5"/>
    <mergeCell ref="B6:D6"/>
    <mergeCell ref="B7:D7"/>
    <mergeCell ref="B69:C69"/>
  </mergeCells>
  <printOptions horizontalCentered="1"/>
  <pageMargins left="0.70866141732283472" right="0.70866141732283472" top="0.55118110236220474" bottom="0.55118110236220474" header="0.31496062992125984" footer="0.31496062992125984"/>
  <pageSetup scale="65" orientation="portrait" r:id="rId1"/>
  <drawing r:id="rId2"/>
  <legacyDrawing r:id="rId3"/>
  <oleObjects>
    <oleObject progId="PBrush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LEY 2016 </vt:lpstr>
      <vt:lpstr>'LEY 2016 '!Área_de_impresión</vt:lpstr>
      <vt:lpstr>'LEY 2016 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2016-02-10T16:49:38Z</dcterms:created>
  <dcterms:modified xsi:type="dcterms:W3CDTF">2016-02-10T16:58:17Z</dcterms:modified>
</cp:coreProperties>
</file>