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20730" windowHeight="9780"/>
  </bookViews>
  <sheets>
    <sheet name="LEY 2017 " sheetId="1" r:id="rId1"/>
  </sheets>
  <definedNames>
    <definedName name="_xlnm.Print_Area" localSheetId="0">'LEY 2017 '!$A$1:$D$73</definedName>
    <definedName name="_xlnm.Print_Titles" localSheetId="0">'LEY 2017 '!$1:$14</definedName>
  </definedNames>
  <calcPr calcId="144525"/>
</workbook>
</file>

<file path=xl/calcChain.xml><?xml version="1.0" encoding="utf-8"?>
<calcChain xmlns="http://schemas.openxmlformats.org/spreadsheetml/2006/main">
  <c r="C56" i="1" l="1"/>
  <c r="C36" i="1" l="1"/>
  <c r="C17" i="1"/>
  <c r="C70" i="1"/>
  <c r="C60" i="1"/>
  <c r="C47" i="1"/>
  <c r="C43" i="1"/>
  <c r="C15" i="1" l="1"/>
</calcChain>
</file>

<file path=xl/sharedStrings.xml><?xml version="1.0" encoding="utf-8"?>
<sst xmlns="http://schemas.openxmlformats.org/spreadsheetml/2006/main" count="61" uniqueCount="59">
  <si>
    <t>GOBIERNO DEL ESTADO DE OAXACA</t>
  </si>
  <si>
    <t>(PESOS)</t>
  </si>
  <si>
    <t>CONCEPTO</t>
  </si>
  <si>
    <t>TOTAL</t>
  </si>
  <si>
    <t>IMPUESTOS</t>
  </si>
  <si>
    <t>IMPUESTOS SOBRE LOS INGRESOS</t>
  </si>
  <si>
    <t>IMPUESTOS SOBRE EL PATRIMONIO</t>
  </si>
  <si>
    <t>IMPUESTOS SOBRE LA PRODUCCIÓN, EL COMERCIO, EL CONSUMO Y LAS TRANSACCIONES</t>
  </si>
  <si>
    <t>IMPUESTOS SOBRE NÒMINAS O ASIMILABLES</t>
  </si>
  <si>
    <t>OTROS IMPUESTOS</t>
  </si>
  <si>
    <t>ACCESORIOS</t>
  </si>
  <si>
    <t>CONTRIBUCIONES DE MEJORAS</t>
  </si>
  <si>
    <t>DERECHOS</t>
  </si>
  <si>
    <t>OTROS DERECHOS</t>
  </si>
  <si>
    <t>PRODUCTOS</t>
  </si>
  <si>
    <t xml:space="preserve">PRODUCTOS DE TIPO CORRIENTE </t>
  </si>
  <si>
    <t>APROVECHAMIENTOS</t>
  </si>
  <si>
    <t>APROVECHAMIENTOS DE TIPO CORRIENTE</t>
  </si>
  <si>
    <t>APROVECHAMIENTOS DE CAPITAL</t>
  </si>
  <si>
    <t>INGRESOS POR VENTA DE BIENES Y SERVICIOS</t>
  </si>
  <si>
    <t xml:space="preserve">INGRESOS POR VENTA DE BIENES Y SERVICIOS DE ORGANISMOS DESCENTRALIZADOS  </t>
  </si>
  <si>
    <t>INGRESOS POR VENTAS DE BIENES Y SERVICIOS PRODUCIDOS EN ESTABLECIMIENTOS DEL GOBIERNO CENTRAL</t>
  </si>
  <si>
    <t>PARTICIPACIONES Y APORTACIONES</t>
  </si>
  <si>
    <t>CONVENIOS</t>
  </si>
  <si>
    <t>TRANSFERENCIAS, ASIGNACIONES, SUBSIDIOS Y OTRAS AYUDAS</t>
  </si>
  <si>
    <t>OTROS INGRESOS</t>
  </si>
  <si>
    <t>Intereses Ganados de Valores, Creditos, Bonos y Otros</t>
  </si>
  <si>
    <t>IMPUESTOS AL COMERCIO EXTERIOR</t>
  </si>
  <si>
    <t>IMPUESTOS ECOLOGICOS</t>
  </si>
  <si>
    <t>IMPUESTOS NO COMPRENDIDOS EN LAS FRACCIONES DE LA LEY DE INGRESOS CAUSADAS EN EJERCICIOS FISCALES ANTERIORES PENDIENTES DE LIQUIDACION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</si>
  <si>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</si>
  <si>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</si>
  <si>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</si>
  <si>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</si>
  <si>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</si>
  <si>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 DE MEJORAS POR OBRAS PÙBLICAS</t>
  </si>
  <si>
    <t>CONTRIBUCIONES DE MEJORAS NO COMPRENDIDAS EN LAS FRACCIONES DE LA LEY DE INGRESOS CAUSADAS EN EJERCICIOS FISCALES ANTERIORES PENDIENTES DE LIQUIDACION O PAGO</t>
  </si>
  <si>
    <t>DERECHOS A LOS HIDROCARBUROS</t>
  </si>
  <si>
    <t>DERECHOS POR PRESTACION DE SERVICIOS</t>
  </si>
  <si>
    <t>DERECHOS NO COMPRENDIDOS EN LAS FRACCIONES DE LA LEY DE INGRESOS CAUSADAS EN EJERCICIOS FISCALES ANTERIORES PENDIENTES DE LIQUIDACION O PAGO</t>
  </si>
  <si>
    <t>PRODUCTOS DE CAPITAL</t>
  </si>
  <si>
    <t>PRODUCTOS NO COMPRENDIDOS EN LAS FRACCIONES DE LA LEY DE INGRESOS CAUSADAS EN EJERCICIOS FISCALES ANTERIORES PENDIENTES DE LIQUIDACION O PAGO</t>
  </si>
  <si>
    <t>APROVECHAMIENTOS NO COMPRENDIDOS EN LAS FRACCIONES DE LA LEY DE INGRESOS CAUSADAS EN EJERCICIOS FISCALES ANTERIORES PENDIENTES DE LIQUIDACION O PAGO</t>
  </si>
  <si>
    <t xml:space="preserve">INGRESOS DE OPERACIÒN DE ENTIDADES PARAESTATALES EMPRESARIALES  </t>
  </si>
  <si>
    <t>PARTICIPACIONES</t>
  </si>
  <si>
    <t>APORTACIONES</t>
  </si>
  <si>
    <t>TRANSFERENCIAS INTERNAS Y ASIGNACIONES AL SECTOR PÙBLICO</t>
  </si>
  <si>
    <t>TRANSFERENCIAS AL RESTO DEL SECTOR PÙBLICO</t>
  </si>
  <si>
    <t>SUBSIDIOS Y SUBVENCIONES</t>
  </si>
  <si>
    <t>AYUDAS SOCIALES</t>
  </si>
  <si>
    <t>PENSIONES Y JUBILACIONES</t>
  </si>
  <si>
    <t>TRANSFERENCIAS A FIDEICOMISOS, MANDATOS Y ANÀLOGO</t>
  </si>
  <si>
    <t>INGRESOS DERIVADOS DE FINANCIAMIENTOS</t>
  </si>
  <si>
    <t>ENDEUDAMIENTO INTERNO</t>
  </si>
  <si>
    <t>ENDEUDAMIENTO EXTERNO</t>
  </si>
  <si>
    <t>CONTRIBUCIONES NO COMPRENDIDAS EN LAS FRACCIONES DE LA LEY DE INGRESOS CAUSADOS EN EJERCICIOS FISCALES ANTERIORES PENDIENTES DE LIQUIDACION O PAGO</t>
  </si>
  <si>
    <t>MONTO</t>
  </si>
  <si>
    <t>LEY DE INGRESOS, PARA EL EJERCICIO FISCAL 2017</t>
  </si>
  <si>
    <t>DERECHOS POR EL USO, GOCE O APROVECHAMIENTO O EXPLOTACIÒN DE BIENES DE DOMINIO PÙBLICO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</si>
</sst>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/>
    <xf numFmtId="0" fontId="8" fillId="0" borderId="0"/>
    <xf numFmtId="0" fontId="1" fillId="0" borderId="0"/>
    <xf numFmtId="0" fontId="1" fillId="0" borderId="0"/>
  </cellStyleXfs>
  <cellXfs count="55">
    <xf numFmtId="0" fontId="0" fillId="0" borderId="0" xfId="0"/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horizontal="right" vertical="center" wrapText="1"/>
    </xf>
    <xf numFmtId="0" fontId="4" fillId="0" borderId="0" xfId="2" applyFont="1" applyAlignment="1">
      <alignment horizontal="center"/>
    </xf>
    <xf numFmtId="4" fontId="4" fillId="0" borderId="0" xfId="2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right"/>
    </xf>
    <xf numFmtId="43" fontId="0" fillId="0" borderId="0" xfId="0" applyNumberFormat="1"/>
    <xf numFmtId="0" fontId="7" fillId="0" borderId="1" xfId="0" applyFont="1" applyBorder="1"/>
    <xf numFmtId="0" fontId="9" fillId="4" borderId="1" xfId="3" applyFont="1" applyFill="1" applyBorder="1" applyAlignment="1">
      <alignment horizontal="left" vertical="center"/>
    </xf>
    <xf numFmtId="4" fontId="0" fillId="0" borderId="0" xfId="0" applyNumberFormat="1"/>
    <xf numFmtId="0" fontId="9" fillId="0" borderId="2" xfId="3" applyFont="1" applyFill="1" applyBorder="1" applyAlignment="1">
      <alignment horizontal="left" indent="2"/>
    </xf>
    <xf numFmtId="4" fontId="9" fillId="3" borderId="1" xfId="1" applyNumberFormat="1" applyFont="1" applyFill="1" applyBorder="1" applyAlignment="1">
      <alignment horizontal="right"/>
    </xf>
    <xf numFmtId="4" fontId="9" fillId="0" borderId="1" xfId="0" applyNumberFormat="1" applyFont="1" applyBorder="1" applyAlignment="1">
      <alignment horizontal="right"/>
    </xf>
    <xf numFmtId="0" fontId="9" fillId="0" borderId="2" xfId="3" applyFont="1" applyFill="1" applyBorder="1" applyAlignment="1">
      <alignment horizontal="left" wrapText="1" indent="2"/>
    </xf>
    <xf numFmtId="0" fontId="0" fillId="0" borderId="0" xfId="0" applyFill="1"/>
    <xf numFmtId="4" fontId="4" fillId="0" borderId="1" xfId="0" applyNumberFormat="1" applyFont="1" applyBorder="1" applyAlignment="1">
      <alignment horizontal="right" vertical="center"/>
    </xf>
    <xf numFmtId="0" fontId="9" fillId="0" borderId="2" xfId="3" applyFont="1" applyFill="1" applyBorder="1" applyAlignment="1">
      <alignment horizontal="left" vertical="justify" wrapText="1" indent="2"/>
    </xf>
    <xf numFmtId="4" fontId="9" fillId="3" borderId="1" xfId="1" applyNumberFormat="1" applyFont="1" applyFill="1" applyBorder="1" applyAlignment="1">
      <alignment horizontal="right" vertical="center"/>
    </xf>
    <xf numFmtId="0" fontId="9" fillId="0" borderId="4" xfId="3" applyFont="1" applyFill="1" applyBorder="1" applyAlignment="1">
      <alignment horizontal="left" vertical="justify" wrapText="1" indent="2"/>
    </xf>
    <xf numFmtId="0" fontId="9" fillId="4" borderId="3" xfId="3" applyFont="1" applyFill="1" applyBorder="1" applyAlignment="1">
      <alignment horizontal="left"/>
    </xf>
    <xf numFmtId="4" fontId="9" fillId="3" borderId="1" xfId="0" applyNumberFormat="1" applyFont="1" applyFill="1" applyBorder="1" applyAlignment="1">
      <alignment horizontal="right"/>
    </xf>
    <xf numFmtId="4" fontId="9" fillId="0" borderId="2" xfId="3" applyNumberFormat="1" applyFont="1" applyFill="1" applyBorder="1" applyAlignment="1"/>
    <xf numFmtId="0" fontId="9" fillId="4" borderId="1" xfId="3" applyFont="1" applyFill="1" applyBorder="1" applyAlignment="1">
      <alignment horizontal="left" vertical="justify"/>
    </xf>
    <xf numFmtId="4" fontId="0" fillId="0" borderId="0" xfId="0" applyNumberFormat="1" applyFill="1"/>
    <xf numFmtId="4" fontId="4" fillId="0" borderId="1" xfId="0" applyNumberFormat="1" applyFont="1" applyFill="1" applyBorder="1" applyAlignment="1">
      <alignment horizontal="right"/>
    </xf>
    <xf numFmtId="0" fontId="8" fillId="0" borderId="1" xfId="3" applyFont="1" applyFill="1" applyBorder="1" applyAlignment="1">
      <alignment horizontal="left" wrapText="1" indent="2"/>
    </xf>
    <xf numFmtId="0" fontId="7" fillId="0" borderId="0" xfId="0" applyFont="1"/>
    <xf numFmtId="0" fontId="7" fillId="0" borderId="0" xfId="0" applyFont="1" applyAlignment="1">
      <alignment horizontal="right"/>
    </xf>
    <xf numFmtId="4" fontId="4" fillId="5" borderId="1" xfId="0" applyNumberFormat="1" applyFont="1" applyFill="1" applyBorder="1" applyAlignment="1">
      <alignment horizontal="right"/>
    </xf>
    <xf numFmtId="4" fontId="4" fillId="5" borderId="1" xfId="0" applyNumberFormat="1" applyFont="1" applyFill="1" applyBorder="1" applyAlignment="1">
      <alignment horizontal="right" vertical="center"/>
    </xf>
    <xf numFmtId="4" fontId="9" fillId="5" borderId="1" xfId="3" applyNumberFormat="1" applyFont="1" applyFill="1" applyBorder="1" applyAlignment="1">
      <alignment horizontal="right"/>
    </xf>
    <xf numFmtId="4" fontId="9" fillId="5" borderId="1" xfId="1" applyNumberFormat="1" applyFont="1" applyFill="1" applyBorder="1" applyAlignment="1">
      <alignment horizontal="right" vertical="center" indent="2"/>
    </xf>
    <xf numFmtId="0" fontId="9" fillId="5" borderId="1" xfId="3" applyFont="1" applyFill="1" applyBorder="1" applyAlignment="1">
      <alignment horizontal="left" wrapText="1"/>
    </xf>
    <xf numFmtId="4" fontId="9" fillId="0" borderId="1" xfId="1" applyNumberFormat="1" applyFont="1" applyFill="1" applyBorder="1" applyAlignment="1">
      <alignment horizontal="right" vertical="center" indent="2"/>
    </xf>
    <xf numFmtId="0" fontId="9" fillId="0" borderId="2" xfId="3" applyFont="1" applyFill="1" applyBorder="1" applyAlignment="1">
      <alignment horizontal="left" vertical="center" indent="2"/>
    </xf>
    <xf numFmtId="0" fontId="9" fillId="0" borderId="2" xfId="3" applyFont="1" applyFill="1" applyBorder="1" applyAlignment="1">
      <alignment horizontal="left" vertical="center" wrapText="1" indent="2"/>
    </xf>
    <xf numFmtId="0" fontId="9" fillId="0" borderId="4" xfId="3" applyFont="1" applyFill="1" applyBorder="1" applyAlignment="1">
      <alignment horizontal="left" vertical="justify" indent="2"/>
    </xf>
    <xf numFmtId="0" fontId="9" fillId="0" borderId="2" xfId="3" applyFont="1" applyFill="1" applyBorder="1" applyAlignment="1">
      <alignment horizontal="left" vertical="justify" indent="2"/>
    </xf>
    <xf numFmtId="0" fontId="9" fillId="0" borderId="1" xfId="3" applyFont="1" applyFill="1" applyBorder="1" applyAlignment="1">
      <alignment horizontal="left" vertical="justify" indent="2"/>
    </xf>
    <xf numFmtId="0" fontId="9" fillId="0" borderId="1" xfId="3" applyFont="1" applyFill="1" applyBorder="1" applyAlignment="1">
      <alignment horizontal="left" indent="2"/>
    </xf>
    <xf numFmtId="0" fontId="9" fillId="5" borderId="2" xfId="3" applyFont="1" applyFill="1" applyBorder="1" applyAlignment="1">
      <alignment horizontal="left" vertical="center" wrapText="1"/>
    </xf>
    <xf numFmtId="4" fontId="9" fillId="3" borderId="1" xfId="1" applyNumberFormat="1" applyFont="1" applyFill="1" applyBorder="1" applyAlignment="1">
      <alignment horizontal="right" vertical="center" indent="2"/>
    </xf>
    <xf numFmtId="4" fontId="9" fillId="0" borderId="1" xfId="3" applyNumberFormat="1" applyFont="1" applyFill="1" applyBorder="1" applyAlignment="1">
      <alignment horizontal="right" wrapText="1"/>
    </xf>
    <xf numFmtId="4" fontId="9" fillId="5" borderId="1" xfId="1" applyNumberFormat="1" applyFont="1" applyFill="1" applyBorder="1" applyAlignment="1">
      <alignment horizontal="right" vertical="center"/>
    </xf>
    <xf numFmtId="4" fontId="11" fillId="0" borderId="0" xfId="0" applyNumberFormat="1" applyFont="1" applyAlignment="1">
      <alignment horizontal="right"/>
    </xf>
    <xf numFmtId="4" fontId="12" fillId="0" borderId="0" xfId="0" applyNumberFormat="1" applyFont="1" applyAlignment="1">
      <alignment horizontal="right"/>
    </xf>
    <xf numFmtId="0" fontId="9" fillId="5" borderId="1" xfId="3" applyFont="1" applyFill="1" applyBorder="1" applyAlignment="1">
      <alignment horizontal="left" vertical="justify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2" applyFont="1" applyAlignment="1">
      <alignment horizontal="center"/>
    </xf>
    <xf numFmtId="0" fontId="10" fillId="0" borderId="0" xfId="0" applyFont="1" applyAlignment="1">
      <alignment horizontal="justify" vertical="justify"/>
    </xf>
  </cellXfs>
  <cellStyles count="16">
    <cellStyle name="Millares" xfId="1" builtinId="3"/>
    <cellStyle name="Millares 2" xfId="4"/>
    <cellStyle name="Millares 2 2" xfId="5"/>
    <cellStyle name="Millares 2 3" xfId="6"/>
    <cellStyle name="Millares 3" xfId="7"/>
    <cellStyle name="Millares 4" xfId="8"/>
    <cellStyle name="Millares 4 2" xfId="9"/>
    <cellStyle name="Millares 5" xfId="10"/>
    <cellStyle name="Millares 6" xfId="11"/>
    <cellStyle name="Normal" xfId="0" builtinId="0"/>
    <cellStyle name="Normal 2" xfId="12"/>
    <cellStyle name="Normal 2 2" xfId="13"/>
    <cellStyle name="Normal 3" xfId="2"/>
    <cellStyle name="Normal 3 2" xfId="3"/>
    <cellStyle name="Normal 4" xfId="14"/>
    <cellStyle name="Normal 5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119062</xdr:colOff>
      <xdr:row>0</xdr:row>
      <xdr:rowOff>47625</xdr:rowOff>
    </xdr:from>
    <xdr:to>
      <xdr:col>1</xdr:col>
      <xdr:colOff>2285999</xdr:colOff>
      <xdr:row>4</xdr:row>
      <xdr:rowOff>40640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47625"/>
          <a:ext cx="2166937" cy="7550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5119687</xdr:colOff>
      <xdr:row>0</xdr:row>
      <xdr:rowOff>35719</xdr:rowOff>
    </xdr:from>
    <xdr:to>
      <xdr:col>3</xdr:col>
      <xdr:colOff>1255077</xdr:colOff>
      <xdr:row>4</xdr:row>
      <xdr:rowOff>177324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35719"/>
          <a:ext cx="3041015" cy="9036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6:E121"/>
  <sheetViews>
    <sheetView tabSelected="1" topLeftCell="B1" zoomScale="80" zoomScaleNormal="80" zoomScaleSheetLayoutView="100" workbookViewId="0">
      <selection activeCell="G9" sqref="G9"/>
    </sheetView>
  </sheetViews>
  <sheetFormatPr baseColWidth="10" defaultRowHeight="15" x14ac:dyDescent="0.25"/>
  <cols>
    <col min="1" max="1" width="2.5703125" customWidth="1"/>
    <col min="2" max="2" width="78.42578125" style="29" customWidth="1"/>
    <col min="3" max="3" width="25.140625" style="47" customWidth="1"/>
    <col min="4" max="4" width="20.140625" customWidth="1"/>
    <col min="5" max="5" width="18.85546875" bestFit="1" customWidth="1"/>
  </cols>
  <sheetData>
    <row r="6" spans="2:5" ht="23.25" x14ac:dyDescent="0.25">
      <c r="B6" s="50" t="s">
        <v>0</v>
      </c>
      <c r="C6" s="50"/>
      <c r="D6" s="50"/>
    </row>
    <row r="7" spans="2:5" ht="6.75" customHeight="1" x14ac:dyDescent="0.25">
      <c r="B7" s="1"/>
      <c r="C7" s="2"/>
    </row>
    <row r="8" spans="2:5" ht="18" x14ac:dyDescent="0.25">
      <c r="B8" s="51" t="s">
        <v>57</v>
      </c>
      <c r="C8" s="51"/>
      <c r="D8" s="51"/>
    </row>
    <row r="9" spans="2:5" x14ac:dyDescent="0.25">
      <c r="B9" s="52" t="s">
        <v>1</v>
      </c>
      <c r="C9" s="52"/>
      <c r="D9" s="52"/>
    </row>
    <row r="10" spans="2:5" x14ac:dyDescent="0.25">
      <c r="B10" s="53"/>
      <c r="C10" s="53"/>
      <c r="D10" s="53"/>
    </row>
    <row r="12" spans="2:5" x14ac:dyDescent="0.25">
      <c r="B12" s="3"/>
      <c r="C12" s="4"/>
    </row>
    <row r="13" spans="2:5" ht="38.25" customHeight="1" x14ac:dyDescent="0.25">
      <c r="B13" s="5" t="s">
        <v>2</v>
      </c>
      <c r="C13" s="6" t="s">
        <v>56</v>
      </c>
    </row>
    <row r="15" spans="2:5" ht="27" customHeight="1" x14ac:dyDescent="0.25">
      <c r="B15" s="7" t="s">
        <v>3</v>
      </c>
      <c r="C15" s="8">
        <f>+C17+C27+C33+C36+C43+C47+C56+C60+C67+C70+C51</f>
        <v>62219484765</v>
      </c>
      <c r="E15" s="9"/>
    </row>
    <row r="16" spans="2:5" x14ac:dyDescent="0.25">
      <c r="B16" s="10"/>
      <c r="C16" s="8"/>
      <c r="E16" s="9"/>
    </row>
    <row r="17" spans="1:5" ht="18.75" customHeight="1" x14ac:dyDescent="0.25">
      <c r="B17" s="11" t="s">
        <v>4</v>
      </c>
      <c r="C17" s="31">
        <f>+C18+C19+C20+C22+C25+C26+C24</f>
        <v>1034364525</v>
      </c>
      <c r="D17" s="12"/>
    </row>
    <row r="18" spans="1:5" ht="18.75" customHeight="1" x14ac:dyDescent="0.25">
      <c r="B18" s="13" t="s">
        <v>5</v>
      </c>
      <c r="C18" s="14">
        <v>35678889</v>
      </c>
      <c r="E18" s="12"/>
    </row>
    <row r="19" spans="1:5" ht="18.75" customHeight="1" x14ac:dyDescent="0.25">
      <c r="B19" s="13" t="s">
        <v>6</v>
      </c>
      <c r="C19" s="15">
        <v>58221696</v>
      </c>
      <c r="E19" s="12"/>
    </row>
    <row r="20" spans="1:5" ht="38.25" customHeight="1" x14ac:dyDescent="0.25">
      <c r="B20" s="16" t="s">
        <v>7</v>
      </c>
      <c r="C20" s="14">
        <v>42028366</v>
      </c>
    </row>
    <row r="21" spans="1:5" ht="30" customHeight="1" x14ac:dyDescent="0.25">
      <c r="B21" s="13" t="s">
        <v>27</v>
      </c>
      <c r="C21" s="18">
        <v>0</v>
      </c>
    </row>
    <row r="22" spans="1:5" ht="18.75" customHeight="1" x14ac:dyDescent="0.25">
      <c r="B22" s="13" t="s">
        <v>8</v>
      </c>
      <c r="C22" s="8">
        <v>756999998</v>
      </c>
    </row>
    <row r="23" spans="1:5" ht="18.75" customHeight="1" x14ac:dyDescent="0.25">
      <c r="B23" s="13" t="s">
        <v>28</v>
      </c>
      <c r="C23" s="8">
        <v>0</v>
      </c>
    </row>
    <row r="24" spans="1:5" ht="18.75" customHeight="1" x14ac:dyDescent="0.25">
      <c r="B24" s="13" t="s">
        <v>10</v>
      </c>
      <c r="C24" s="8">
        <v>8587728</v>
      </c>
    </row>
    <row r="25" spans="1:5" ht="18.75" customHeight="1" x14ac:dyDescent="0.25">
      <c r="B25" s="13" t="s">
        <v>9</v>
      </c>
      <c r="C25" s="8">
        <v>132847848</v>
      </c>
    </row>
    <row r="26" spans="1:5" ht="45" customHeight="1" x14ac:dyDescent="0.25">
      <c r="A26" s="17"/>
      <c r="B26" s="16" t="s">
        <v>29</v>
      </c>
      <c r="C26" s="18">
        <v>0</v>
      </c>
    </row>
    <row r="27" spans="1:5" ht="24.75" customHeight="1" x14ac:dyDescent="0.25">
      <c r="B27" s="11" t="s">
        <v>30</v>
      </c>
      <c r="C27" s="34">
        <v>0</v>
      </c>
    </row>
    <row r="28" spans="1:5" ht="24.75" customHeight="1" x14ac:dyDescent="0.25">
      <c r="B28" s="13" t="s">
        <v>31</v>
      </c>
      <c r="C28" s="36">
        <v>0</v>
      </c>
    </row>
    <row r="29" spans="1:5" ht="24.75" customHeight="1" x14ac:dyDescent="0.25">
      <c r="B29" s="13" t="s">
        <v>32</v>
      </c>
      <c r="C29" s="36">
        <v>0</v>
      </c>
    </row>
    <row r="30" spans="1:5" ht="24.75" customHeight="1" x14ac:dyDescent="0.25">
      <c r="B30" s="13" t="s">
        <v>33</v>
      </c>
      <c r="C30" s="36">
        <v>0</v>
      </c>
    </row>
    <row r="31" spans="1:5" ht="24.75" customHeight="1" x14ac:dyDescent="0.25">
      <c r="B31" s="13" t="s">
        <v>34</v>
      </c>
      <c r="C31" s="36">
        <v>0</v>
      </c>
    </row>
    <row r="32" spans="1:5" ht="24.75" customHeight="1" x14ac:dyDescent="0.25">
      <c r="B32" s="13" t="s">
        <v>10</v>
      </c>
      <c r="C32" s="36">
        <v>0</v>
      </c>
    </row>
    <row r="33" spans="2:5" ht="24.75" customHeight="1" x14ac:dyDescent="0.25">
      <c r="B33" s="11" t="s">
        <v>11</v>
      </c>
      <c r="C33" s="34">
        <v>0</v>
      </c>
    </row>
    <row r="34" spans="2:5" s="17" customFormat="1" ht="18.75" customHeight="1" x14ac:dyDescent="0.25">
      <c r="B34" s="13" t="s">
        <v>35</v>
      </c>
      <c r="C34" s="44">
        <v>0</v>
      </c>
      <c r="E34"/>
    </row>
    <row r="35" spans="2:5" s="17" customFormat="1" ht="41.25" customHeight="1" x14ac:dyDescent="0.25">
      <c r="B35" s="16" t="s">
        <v>36</v>
      </c>
      <c r="C35" s="44">
        <v>0</v>
      </c>
      <c r="E35"/>
    </row>
    <row r="36" spans="2:5" ht="18.75" customHeight="1" x14ac:dyDescent="0.25">
      <c r="B36" s="11" t="s">
        <v>12</v>
      </c>
      <c r="C36" s="31">
        <f>+C37+C38+C39+C40+C41+C42</f>
        <v>1179006265</v>
      </c>
      <c r="D36" s="12"/>
    </row>
    <row r="37" spans="2:5" ht="25.5" customHeight="1" x14ac:dyDescent="0.25">
      <c r="B37" s="19" t="s">
        <v>58</v>
      </c>
      <c r="C37" s="20">
        <v>8097639</v>
      </c>
    </row>
    <row r="38" spans="2:5" ht="20.25" customHeight="1" x14ac:dyDescent="0.25">
      <c r="B38" s="19" t="s">
        <v>37</v>
      </c>
      <c r="C38" s="8">
        <v>0</v>
      </c>
    </row>
    <row r="39" spans="2:5" ht="22.5" customHeight="1" x14ac:dyDescent="0.25">
      <c r="B39" s="37" t="s">
        <v>38</v>
      </c>
      <c r="C39" s="8">
        <v>1167002388</v>
      </c>
    </row>
    <row r="40" spans="2:5" ht="18.75" customHeight="1" x14ac:dyDescent="0.25">
      <c r="B40" s="37" t="s">
        <v>13</v>
      </c>
      <c r="C40" s="8">
        <v>1</v>
      </c>
    </row>
    <row r="41" spans="2:5" ht="18.75" customHeight="1" x14ac:dyDescent="0.25">
      <c r="B41" s="37" t="s">
        <v>10</v>
      </c>
      <c r="C41" s="8">
        <v>3906237</v>
      </c>
    </row>
    <row r="42" spans="2:5" ht="42" customHeight="1" x14ac:dyDescent="0.25">
      <c r="B42" s="38" t="s">
        <v>39</v>
      </c>
      <c r="C42" s="8">
        <v>0</v>
      </c>
    </row>
    <row r="43" spans="2:5" ht="27" customHeight="1" x14ac:dyDescent="0.25">
      <c r="B43" s="22" t="s">
        <v>14</v>
      </c>
      <c r="C43" s="31">
        <f>+C44</f>
        <v>36562245</v>
      </c>
      <c r="D43" s="12"/>
    </row>
    <row r="44" spans="2:5" ht="18.75" customHeight="1" x14ac:dyDescent="0.25">
      <c r="B44" s="21" t="s">
        <v>15</v>
      </c>
      <c r="C44" s="23">
        <v>36562245</v>
      </c>
    </row>
    <row r="45" spans="2:5" ht="18" customHeight="1" x14ac:dyDescent="0.25">
      <c r="B45" s="39" t="s">
        <v>40</v>
      </c>
      <c r="C45" s="8">
        <v>0</v>
      </c>
    </row>
    <row r="46" spans="2:5" ht="45" customHeight="1" x14ac:dyDescent="0.25">
      <c r="B46" s="39" t="s">
        <v>41</v>
      </c>
      <c r="C46" s="20">
        <v>0</v>
      </c>
    </row>
    <row r="47" spans="2:5" ht="18.75" customHeight="1" x14ac:dyDescent="0.25">
      <c r="B47" s="22" t="s">
        <v>16</v>
      </c>
      <c r="C47" s="32">
        <f>+C48</f>
        <v>870119096</v>
      </c>
      <c r="D47" s="12"/>
    </row>
    <row r="48" spans="2:5" ht="18.75" customHeight="1" x14ac:dyDescent="0.25">
      <c r="B48" s="19" t="s">
        <v>17</v>
      </c>
      <c r="C48" s="24">
        <v>870119096</v>
      </c>
    </row>
    <row r="49" spans="2:4" ht="18.75" customHeight="1" x14ac:dyDescent="0.25">
      <c r="B49" s="40" t="s">
        <v>18</v>
      </c>
      <c r="C49" s="23">
        <v>0</v>
      </c>
    </row>
    <row r="50" spans="2:4" ht="42.75" customHeight="1" x14ac:dyDescent="0.25">
      <c r="B50" s="41" t="s">
        <v>42</v>
      </c>
      <c r="C50" s="18">
        <v>0</v>
      </c>
    </row>
    <row r="51" spans="2:4" ht="42.75" customHeight="1" x14ac:dyDescent="0.25">
      <c r="B51" s="49" t="s">
        <v>55</v>
      </c>
      <c r="C51" s="32">
        <v>1689274</v>
      </c>
    </row>
    <row r="52" spans="2:4" ht="18.75" customHeight="1" x14ac:dyDescent="0.25">
      <c r="B52" s="25" t="s">
        <v>19</v>
      </c>
      <c r="C52" s="33">
        <v>0</v>
      </c>
    </row>
    <row r="53" spans="2:4" ht="27" customHeight="1" x14ac:dyDescent="0.25">
      <c r="B53" s="19" t="s">
        <v>20</v>
      </c>
      <c r="C53" s="45">
        <v>0</v>
      </c>
    </row>
    <row r="54" spans="2:4" ht="18.75" customHeight="1" x14ac:dyDescent="0.25">
      <c r="B54" s="19" t="s">
        <v>43</v>
      </c>
      <c r="C54" s="45">
        <v>0</v>
      </c>
    </row>
    <row r="55" spans="2:4" ht="27" customHeight="1" x14ac:dyDescent="0.25">
      <c r="B55" s="38" t="s">
        <v>21</v>
      </c>
      <c r="C55" s="45">
        <v>0</v>
      </c>
    </row>
    <row r="56" spans="2:4" ht="24.75" customHeight="1" x14ac:dyDescent="0.25">
      <c r="B56" s="11" t="s">
        <v>22</v>
      </c>
      <c r="C56" s="31">
        <f>+C57+C58+C59</f>
        <v>56966965090</v>
      </c>
      <c r="D56" s="26"/>
    </row>
    <row r="57" spans="2:4" ht="18.75" customHeight="1" x14ac:dyDescent="0.25">
      <c r="B57" s="42" t="s">
        <v>44</v>
      </c>
      <c r="C57" s="27">
        <v>16597767962</v>
      </c>
      <c r="D57" s="17"/>
    </row>
    <row r="58" spans="2:4" ht="18.75" customHeight="1" x14ac:dyDescent="0.25">
      <c r="B58" s="19" t="s">
        <v>45</v>
      </c>
      <c r="C58" s="8">
        <v>37207607315</v>
      </c>
    </row>
    <row r="59" spans="2:4" ht="18.75" customHeight="1" x14ac:dyDescent="0.25">
      <c r="B59" s="19" t="s">
        <v>23</v>
      </c>
      <c r="C59" s="27">
        <v>3161589813</v>
      </c>
      <c r="D59" s="17"/>
    </row>
    <row r="60" spans="2:4" ht="18.75" customHeight="1" x14ac:dyDescent="0.25">
      <c r="B60" s="35" t="s">
        <v>24</v>
      </c>
      <c r="C60" s="31">
        <f>+C63</f>
        <v>2130778269</v>
      </c>
    </row>
    <row r="61" spans="2:4" ht="18.75" customHeight="1" x14ac:dyDescent="0.25">
      <c r="B61" s="19" t="s">
        <v>46</v>
      </c>
      <c r="C61" s="20">
        <v>0</v>
      </c>
    </row>
    <row r="62" spans="2:4" ht="18.75" customHeight="1" x14ac:dyDescent="0.25">
      <c r="B62" s="19" t="s">
        <v>47</v>
      </c>
      <c r="C62" s="20">
        <v>0</v>
      </c>
    </row>
    <row r="63" spans="2:4" ht="18.75" customHeight="1" x14ac:dyDescent="0.25">
      <c r="B63" s="19" t="s">
        <v>48</v>
      </c>
      <c r="C63" s="8">
        <v>2130778269</v>
      </c>
    </row>
    <row r="64" spans="2:4" ht="18.75" customHeight="1" x14ac:dyDescent="0.25">
      <c r="B64" s="19" t="s">
        <v>49</v>
      </c>
      <c r="C64" s="20">
        <v>0</v>
      </c>
    </row>
    <row r="65" spans="2:5" ht="18.75" customHeight="1" x14ac:dyDescent="0.25">
      <c r="B65" s="19" t="s">
        <v>50</v>
      </c>
      <c r="C65" s="20">
        <v>0</v>
      </c>
    </row>
    <row r="66" spans="2:5" ht="18.75" customHeight="1" x14ac:dyDescent="0.25">
      <c r="B66" s="19" t="s">
        <v>51</v>
      </c>
      <c r="C66" s="20">
        <v>0</v>
      </c>
    </row>
    <row r="67" spans="2:5" ht="18.75" customHeight="1" x14ac:dyDescent="0.25">
      <c r="B67" s="43" t="s">
        <v>52</v>
      </c>
      <c r="C67" s="46">
        <v>0</v>
      </c>
    </row>
    <row r="68" spans="2:5" ht="18.75" customHeight="1" x14ac:dyDescent="0.25">
      <c r="B68" s="38" t="s">
        <v>53</v>
      </c>
      <c r="C68" s="20">
        <v>0</v>
      </c>
    </row>
    <row r="69" spans="2:5" ht="18.75" customHeight="1" x14ac:dyDescent="0.25">
      <c r="B69" s="38" t="s">
        <v>54</v>
      </c>
      <c r="C69" s="20">
        <v>0</v>
      </c>
    </row>
    <row r="70" spans="2:5" ht="18.75" customHeight="1" x14ac:dyDescent="0.25">
      <c r="B70" s="35" t="s">
        <v>25</v>
      </c>
      <c r="C70" s="31">
        <f>+C71</f>
        <v>1</v>
      </c>
    </row>
    <row r="71" spans="2:5" ht="18.75" customHeight="1" x14ac:dyDescent="0.25">
      <c r="B71" s="28" t="s">
        <v>26</v>
      </c>
      <c r="C71" s="8">
        <v>1</v>
      </c>
    </row>
    <row r="72" spans="2:5" s="9" customFormat="1" ht="18.75" customHeight="1" x14ac:dyDescent="0.25">
      <c r="B72" s="29"/>
      <c r="C72" s="47"/>
      <c r="D72"/>
      <c r="E72"/>
    </row>
    <row r="73" spans="2:5" s="9" customFormat="1" ht="34.5" customHeight="1" x14ac:dyDescent="0.25">
      <c r="B73" s="54"/>
      <c r="C73" s="54"/>
      <c r="D73"/>
      <c r="E73"/>
    </row>
    <row r="74" spans="2:5" s="9" customFormat="1" ht="18.75" customHeight="1" x14ac:dyDescent="0.25">
      <c r="B74" s="29"/>
      <c r="C74" s="47"/>
      <c r="D74"/>
      <c r="E74"/>
    </row>
    <row r="75" spans="2:5" s="9" customFormat="1" ht="18.75" customHeight="1" x14ac:dyDescent="0.25">
      <c r="B75" s="30"/>
      <c r="C75" s="47"/>
      <c r="D75"/>
      <c r="E75"/>
    </row>
    <row r="76" spans="2:5" s="9" customFormat="1" ht="18.75" customHeight="1" x14ac:dyDescent="0.25">
      <c r="B76" s="29"/>
      <c r="C76" s="47"/>
      <c r="D76"/>
      <c r="E76"/>
    </row>
    <row r="77" spans="2:5" s="9" customFormat="1" ht="18.75" customHeight="1" x14ac:dyDescent="0.25">
      <c r="B77" s="29"/>
      <c r="C77" s="47"/>
      <c r="D77"/>
      <c r="E77"/>
    </row>
    <row r="78" spans="2:5" s="9" customFormat="1" ht="18.75" customHeight="1" x14ac:dyDescent="0.25">
      <c r="B78" s="29"/>
      <c r="C78" s="47"/>
      <c r="D78"/>
      <c r="E78"/>
    </row>
    <row r="79" spans="2:5" s="9" customFormat="1" ht="18.75" customHeight="1" x14ac:dyDescent="0.25">
      <c r="B79" s="29"/>
      <c r="C79" s="47"/>
      <c r="D79"/>
      <c r="E79"/>
    </row>
    <row r="80" spans="2:5" s="9" customFormat="1" ht="18.75" customHeight="1" x14ac:dyDescent="0.25">
      <c r="B80" s="29"/>
      <c r="C80" s="48"/>
      <c r="D80"/>
      <c r="E80"/>
    </row>
    <row r="81" spans="2:5" s="9" customFormat="1" ht="18.75" customHeight="1" x14ac:dyDescent="0.25">
      <c r="B81" s="29"/>
      <c r="C81" s="47"/>
      <c r="D81"/>
      <c r="E81"/>
    </row>
    <row r="82" spans="2:5" s="9" customFormat="1" ht="18.75" customHeight="1" x14ac:dyDescent="0.25">
      <c r="B82" s="29"/>
      <c r="C82" s="47"/>
      <c r="D82"/>
      <c r="E82"/>
    </row>
    <row r="83" spans="2:5" s="9" customFormat="1" ht="18.75" customHeight="1" x14ac:dyDescent="0.25">
      <c r="B83" s="29"/>
      <c r="C83" s="47"/>
      <c r="D83"/>
      <c r="E83"/>
    </row>
    <row r="84" spans="2:5" s="9" customFormat="1" ht="18.75" customHeight="1" x14ac:dyDescent="0.25">
      <c r="B84" s="29"/>
      <c r="C84" s="47"/>
      <c r="D84"/>
      <c r="E84"/>
    </row>
    <row r="85" spans="2:5" s="9" customFormat="1" ht="18.75" customHeight="1" x14ac:dyDescent="0.25">
      <c r="B85" s="29"/>
      <c r="C85" s="47"/>
      <c r="D85"/>
      <c r="E85"/>
    </row>
    <row r="86" spans="2:5" ht="18.75" customHeight="1" x14ac:dyDescent="0.25"/>
    <row r="87" spans="2:5" ht="18.75" customHeight="1" x14ac:dyDescent="0.25"/>
    <row r="88" spans="2:5" ht="18.75" customHeight="1" x14ac:dyDescent="0.25"/>
    <row r="89" spans="2:5" ht="18.75" customHeight="1" x14ac:dyDescent="0.25"/>
    <row r="102" spans="5:5" x14ac:dyDescent="0.25">
      <c r="E102" s="17"/>
    </row>
    <row r="107" spans="5:5" x14ac:dyDescent="0.25">
      <c r="E107" s="9"/>
    </row>
    <row r="108" spans="5:5" x14ac:dyDescent="0.25">
      <c r="E108" s="9"/>
    </row>
    <row r="109" spans="5:5" x14ac:dyDescent="0.25">
      <c r="E109" s="9"/>
    </row>
    <row r="110" spans="5:5" x14ac:dyDescent="0.25">
      <c r="E110" s="9"/>
    </row>
    <row r="111" spans="5:5" x14ac:dyDescent="0.25">
      <c r="E111" s="9"/>
    </row>
    <row r="112" spans="5:5" x14ac:dyDescent="0.25">
      <c r="E112" s="9"/>
    </row>
    <row r="113" spans="5:5" x14ac:dyDescent="0.25">
      <c r="E113" s="9"/>
    </row>
    <row r="114" spans="5:5" x14ac:dyDescent="0.25">
      <c r="E114" s="9"/>
    </row>
    <row r="115" spans="5:5" x14ac:dyDescent="0.25">
      <c r="E115" s="9"/>
    </row>
    <row r="116" spans="5:5" x14ac:dyDescent="0.25">
      <c r="E116" s="9"/>
    </row>
    <row r="117" spans="5:5" x14ac:dyDescent="0.25">
      <c r="E117" s="9"/>
    </row>
    <row r="118" spans="5:5" x14ac:dyDescent="0.25">
      <c r="E118" s="9"/>
    </row>
    <row r="119" spans="5:5" x14ac:dyDescent="0.25">
      <c r="E119" s="9"/>
    </row>
    <row r="120" spans="5:5" x14ac:dyDescent="0.25">
      <c r="E120" s="9"/>
    </row>
    <row r="121" spans="5:5" x14ac:dyDescent="0.25">
      <c r="E121" s="9"/>
    </row>
  </sheetData>
  <mergeCells count="5">
    <mergeCell ref="B6:D6"/>
    <mergeCell ref="B8:D8"/>
    <mergeCell ref="B9:D9"/>
    <mergeCell ref="B10:D10"/>
    <mergeCell ref="B73:C73"/>
  </mergeCells>
  <printOptions horizontalCentered="1"/>
  <pageMargins left="0.70866141732283472" right="0.70866141732283472" top="0.55118110236220474" bottom="0.55118110236220474" header="0.31496062992125984" footer="0.31496062992125984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LEY 2017 </vt:lpstr>
      <vt:lpstr>'LEY 2017 '!Área_de_impresión</vt:lpstr>
      <vt:lpstr>'LEY 2017 '!Títulos_a_imprimir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CLAUDIA IVETTE  SOTO PINEDA</cp:lastModifiedBy>
  <cp:lastPrinted>2017-01-25T19:18:02Z</cp:lastPrinted>
  <dcterms:created xsi:type="dcterms:W3CDTF">2015-01-21T19:58:31Z</dcterms:created>
  <dcterms:modified xsi:type="dcterms:W3CDTF">2017-01-25T19:18:15Z</dcterms:modified>
</cp:coreProperties>
</file>