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28515" windowHeight="14640"/>
  </bookViews>
  <sheets>
    <sheet name="Hoja1" sheetId="1" r:id="rId1"/>
    <sheet name="Hoja2" sheetId="2" r:id="rId2"/>
    <sheet name="Hoja3" sheetId="3" r:id="rId3"/>
  </sheets>
  <definedNames>
    <definedName name="_xlnm.Print_Titles" localSheetId="0">Hoja1!$1:$13</definedName>
  </definedNames>
  <calcPr calcId="144525"/>
</workbook>
</file>

<file path=xl/calcChain.xml><?xml version="1.0" encoding="utf-8"?>
<calcChain xmlns="http://schemas.openxmlformats.org/spreadsheetml/2006/main">
  <c r="I88" i="1" l="1"/>
  <c r="H88" i="1"/>
  <c r="G88" i="1"/>
  <c r="F88" i="1"/>
  <c r="E88" i="1"/>
  <c r="D88" i="1"/>
</calcChain>
</file>

<file path=xl/sharedStrings.xml><?xml version="1.0" encoding="utf-8"?>
<sst xmlns="http://schemas.openxmlformats.org/spreadsheetml/2006/main" count="136" uniqueCount="76">
  <si>
    <t>GOBIERNO ESTATAL CONSOLIDADO</t>
  </si>
  <si>
    <t>Estado Analítico del Ejercicio del Presupuesto de Egresos Detallado - LDF</t>
  </si>
  <si>
    <t>(Clasificación Finalidad y Función)</t>
  </si>
  <si>
    <t>Del 1 de octubre al 31 de diciembre de 2016</t>
  </si>
  <si>
    <t>(PESOS)</t>
  </si>
  <si>
    <t>Modificado</t>
  </si>
  <si>
    <t>Devengado</t>
  </si>
  <si>
    <t>C  o  n  c  e  p  t  o</t>
  </si>
  <si>
    <t>Ampliaciones / Reducciones</t>
  </si>
  <si>
    <t>Aprobado (d)</t>
  </si>
  <si>
    <t>Pagado</t>
  </si>
  <si>
    <t>Subejercicio  ( e )</t>
  </si>
  <si>
    <t>Egresos</t>
  </si>
  <si>
    <t>I. Gasto No Etiquetado (I=A+B+C+D)</t>
  </si>
  <si>
    <t>A.Gobierno (A=a1+a2+a3+a4+a5+a6+a7+a8)</t>
  </si>
  <si>
    <t>a1)</t>
  </si>
  <si>
    <t>a2)</t>
  </si>
  <si>
    <t>a3)</t>
  </si>
  <si>
    <t>a4)</t>
  </si>
  <si>
    <t>a5)</t>
  </si>
  <si>
    <t>a6)</t>
  </si>
  <si>
    <t>a7)</t>
  </si>
  <si>
    <t>a8)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</si>
  <si>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</si>
  <si>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</si>
  <si>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</si>
  <si>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</si>
  <si>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</si>
  <si>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</si>
  <si>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</si>
  <si>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</si>
  <si>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B. Desarrollo Social (B=b1+b2+b3+b4+b5+b6+b7)</t>
  </si>
  <si>
    <t>b1)</t>
  </si>
  <si>
    <t>b2)</t>
  </si>
  <si>
    <t>b3)</t>
  </si>
  <si>
    <t>b4)</t>
  </si>
  <si>
    <t>b5)</t>
  </si>
  <si>
    <t>b6)</t>
  </si>
  <si>
    <t>b7)</t>
  </si>
  <si>
    <t>Protección Ambiental</t>
  </si>
  <si>
    <t>Vivienda y Servicios a la Comunidad</t>
  </si>
  <si>
    <t>Salud</t>
  </si>
  <si>
    <t>Recreación Cultura y Otras Manifestaciones Sociales</t>
  </si>
  <si>
    <t>Educación</t>
  </si>
  <si>
    <t>Protección Social</t>
  </si>
  <si>
    <t>Otros Asuntos Sociales</t>
  </si>
  <si>
    <t>C. Desarrollo Económico (C=c1+c2+c3+c4+c5+c6+c7+c8+c9)</t>
  </si>
  <si>
    <t>c1)</t>
  </si>
  <si>
    <t>c2)</t>
  </si>
  <si>
    <t>c3)</t>
  </si>
  <si>
    <t>c4)</t>
  </si>
  <si>
    <t>c5)</t>
  </si>
  <si>
    <t>c6)</t>
  </si>
  <si>
    <t>c7)</t>
  </si>
  <si>
    <t>c8)</t>
  </si>
  <si>
    <t>c9)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</si>
  <si>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</si>
  <si>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</si>
  <si>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</si>
  <si>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</si>
  <si>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</si>
  <si>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</si>
  <si>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</si>
  <si>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</si>
  <si>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</si>
  <si>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D. Otras No Clasificadas en Funciones Anteriores (D=d1+d2+d3+d4)</t>
  </si>
  <si>
    <t>d1)</t>
  </si>
  <si>
    <t>d2)</t>
  </si>
  <si>
    <t>d3)</t>
  </si>
  <si>
    <t>d4)</t>
  </si>
  <si>
    <t>Transacciones de la Deuda Pública / Costo Financiero de la Deuda</t>
  </si>
  <si>
    <t>Transferencias, Participaciones y Aportaciones Entre Diferentes Niveles y Órdenes de Gobierno</t>
  </si>
  <si>
    <t>Saneamiento del Sistema Financiero</t>
  </si>
  <si>
    <t>Edeudos de Ejercicios Fiscales Anteriores</t>
  </si>
  <si>
    <t>II. Gasto Etiquetado (II=A+B+C+D)</t>
  </si>
  <si>
    <t>III. Total de Egresos (III = I +II)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</si>
</sst>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0">
    <xf numFmtId="0" fontId="0" fillId="0" borderId="0" xfId="0"/>
    <xf numFmtId="0" fontId="0" fillId="0" borderId="0" xfId="0" applyFont="1" applyAlignment="1"/>
    <xf numFmtId="0" fontId="0" fillId="0" borderId="0" xfId="0" applyFont="1"/>
    <xf numFmtId="0" fontId="0" fillId="2" borderId="5" xfId="0" applyFont="1" applyFill="1" applyBorder="1" applyAlignment="1"/>
    <xf numFmtId="0" fontId="0" fillId="2" borderId="6" xfId="0" applyFont="1" applyFill="1" applyBorder="1"/>
    <xf numFmtId="0" fontId="0" fillId="0" borderId="0" xfId="0" applyFont="1" applyBorder="1"/>
    <xf numFmtId="49" fontId="3" fillId="0" borderId="0" xfId="0" applyNumberFormat="1" applyFont="1" applyAlignment="1">
      <alignment horizontal="center"/>
    </xf>
    <xf numFmtId="1" fontId="3" fillId="2" borderId="11" xfId="0" applyNumberFormat="1" applyFont="1" applyFill="1" applyBorder="1"/>
    <xf numFmtId="1" fontId="3" fillId="2" borderId="0" xfId="0" applyNumberFormat="1" applyFont="1" applyFill="1" applyBorder="1"/>
    <xf numFmtId="49" fontId="3" fillId="2" borderId="11" xfId="0" applyNumberFormat="1" applyFont="1" applyFill="1" applyBorder="1"/>
    <xf numFmtId="3" fontId="3" fillId="2" borderId="11" xfId="0" applyNumberFormat="1" applyFont="1" applyFill="1" applyBorder="1"/>
    <xf numFmtId="3" fontId="3" fillId="2" borderId="0" xfId="0" applyNumberFormat="1" applyFont="1" applyFill="1" applyBorder="1"/>
    <xf numFmtId="3" fontId="3" fillId="2" borderId="6" xfId="0" applyNumberFormat="1" applyFont="1" applyFill="1" applyBorder="1"/>
    <xf numFmtId="49" fontId="3" fillId="2" borderId="6" xfId="0" applyNumberFormat="1" applyFont="1" applyFill="1" applyBorder="1" applyAlignment="1"/>
    <xf numFmtId="3" fontId="2" fillId="2" borderId="0" xfId="0" applyNumberFormat="1" applyFont="1" applyFill="1" applyBorder="1"/>
    <xf numFmtId="1" fontId="3" fillId="2" borderId="6" xfId="0" applyNumberFormat="1" applyFont="1" applyFill="1" applyBorder="1"/>
    <xf numFmtId="49" fontId="3" fillId="2" borderId="5" xfId="0" applyNumberFormat="1" applyFont="1" applyFill="1" applyBorder="1" applyAlignment="1">
      <alignment horizontal="left"/>
    </xf>
    <xf numFmtId="1" fontId="3" fillId="2" borderId="5" xfId="0" applyNumberFormat="1" applyFont="1" applyFill="1" applyBorder="1" applyAlignment="1"/>
    <xf numFmtId="49" fontId="4" fillId="3" borderId="2" xfId="0" applyNumberFormat="1" applyFont="1" applyFill="1" applyBorder="1" applyAlignment="1">
      <alignment horizontal="center"/>
    </xf>
    <xf numFmtId="49" fontId="4" fillId="3" borderId="3" xfId="0" applyNumberFormat="1" applyFont="1" applyFill="1" applyBorder="1" applyAlignment="1">
      <alignment horizontal="center"/>
    </xf>
    <xf numFmtId="49" fontId="4" fillId="3" borderId="4" xfId="0" applyNumberFormat="1" applyFont="1" applyFill="1" applyBorder="1" applyAlignment="1">
      <alignment horizontal="center"/>
    </xf>
    <xf numFmtId="49" fontId="4" fillId="3" borderId="5" xfId="0" applyNumberFormat="1" applyFont="1" applyFill="1" applyBorder="1" applyAlignment="1">
      <alignment horizontal="center"/>
    </xf>
    <xf numFmtId="49" fontId="4" fillId="3" borderId="0" xfId="0" applyNumberFormat="1" applyFont="1" applyFill="1" applyBorder="1" applyAlignment="1">
      <alignment horizontal="center"/>
    </xf>
    <xf numFmtId="49" fontId="4" fillId="3" borderId="6" xfId="0" applyNumberFormat="1" applyFont="1" applyFill="1" applyBorder="1" applyAlignment="1">
      <alignment horizontal="center"/>
    </xf>
    <xf numFmtId="49" fontId="4" fillId="3" borderId="7" xfId="0" applyNumberFormat="1" applyFont="1" applyFill="1" applyBorder="1" applyAlignment="1">
      <alignment horizontal="center" wrapText="1"/>
    </xf>
    <xf numFmtId="49" fontId="4" fillId="3" borderId="8" xfId="0" applyNumberFormat="1" applyFont="1" applyFill="1" applyBorder="1" applyAlignment="1">
      <alignment horizontal="center" wrapText="1"/>
    </xf>
    <xf numFmtId="49" fontId="4" fillId="3" borderId="9" xfId="0" applyNumberFormat="1" applyFont="1" applyFill="1" applyBorder="1" applyAlignment="1">
      <alignment horizontal="center" wrapText="1"/>
    </xf>
    <xf numFmtId="49" fontId="4" fillId="3" borderId="2" xfId="0" applyNumberFormat="1" applyFont="1" applyFill="1" applyBorder="1" applyAlignment="1">
      <alignment horizontal="center" vertical="center" wrapText="1"/>
    </xf>
    <xf numFmtId="49" fontId="4" fillId="3" borderId="4" xfId="0" applyNumberFormat="1" applyFont="1" applyFill="1" applyBorder="1" applyAlignment="1">
      <alignment horizontal="center" vertical="center" wrapText="1"/>
    </xf>
    <xf numFmtId="49" fontId="4" fillId="3" borderId="7" xfId="0" applyNumberFormat="1" applyFont="1" applyFill="1" applyBorder="1" applyAlignment="1">
      <alignment horizontal="center" vertical="center" wrapText="1"/>
    </xf>
    <xf numFmtId="49" fontId="4" fillId="3" borderId="9" xfId="0" applyNumberFormat="1" applyFont="1" applyFill="1" applyBorder="1" applyAlignment="1">
      <alignment horizontal="center" vertical="center" wrapText="1"/>
    </xf>
    <xf numFmtId="49" fontId="4" fillId="3" borderId="3" xfId="0" applyNumberFormat="1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/>
    </xf>
    <xf numFmtId="49" fontId="4" fillId="3" borderId="10" xfId="0" applyNumberFormat="1" applyFont="1" applyFill="1" applyBorder="1" applyAlignment="1">
      <alignment vertical="center"/>
    </xf>
    <xf numFmtId="49" fontId="4" fillId="3" borderId="12" xfId="0" applyNumberFormat="1" applyFont="1" applyFill="1" applyBorder="1" applyAlignment="1">
      <alignment vertical="center"/>
    </xf>
    <xf numFmtId="49" fontId="4" fillId="2" borderId="5" xfId="0" applyNumberFormat="1" applyFont="1" applyFill="1" applyBorder="1" applyAlignment="1">
      <alignment horizontal="left"/>
    </xf>
    <xf numFmtId="49" fontId="4" fillId="2" borderId="6" xfId="0" applyNumberFormat="1" applyFont="1" applyFill="1" applyBorder="1" applyAlignment="1">
      <alignment horizontal="left"/>
    </xf>
    <xf numFmtId="49" fontId="3" fillId="2" borderId="4" xfId="0" applyNumberFormat="1" applyFont="1" applyFill="1" applyBorder="1" applyAlignment="1">
      <alignment horizontal="center"/>
    </xf>
    <xf numFmtId="49" fontId="3" fillId="2" borderId="6" xfId="0" applyNumberFormat="1" applyFont="1" applyFill="1" applyBorder="1" applyAlignment="1">
      <alignment horizontal="left"/>
    </xf>
    <xf numFmtId="49" fontId="3" fillId="2" borderId="9" xfId="0" applyNumberFormat="1" applyFont="1" applyFill="1" applyBorder="1" applyAlignment="1"/>
    <xf numFmtId="1" fontId="4" fillId="2" borderId="5" xfId="0" applyNumberFormat="1" applyFont="1" applyFill="1" applyBorder="1" applyAlignment="1"/>
    <xf numFmtId="1" fontId="3" fillId="2" borderId="5" xfId="0" applyNumberFormat="1" applyFont="1" applyFill="1" applyBorder="1" applyAlignment="1">
      <alignment horizontal="right"/>
    </xf>
    <xf numFmtId="49" fontId="3" fillId="2" borderId="6" xfId="0" applyNumberFormat="1" applyFont="1" applyFill="1" applyBorder="1" applyAlignment="1">
      <alignment wrapText="1"/>
    </xf>
    <xf numFmtId="3" fontId="5" fillId="2" borderId="0" xfId="0" applyNumberFormat="1" applyFont="1" applyFill="1" applyBorder="1"/>
    <xf numFmtId="3" fontId="3" fillId="2" borderId="8" xfId="0" applyNumberFormat="1" applyFont="1" applyFill="1" applyBorder="1"/>
    <xf numFmtId="1" fontId="3" fillId="2" borderId="7" xfId="0" applyNumberFormat="1" applyFont="1" applyFill="1" applyBorder="1" applyAlignment="1">
      <alignment horizontal="right"/>
    </xf>
    <xf numFmtId="3" fontId="3" fillId="2" borderId="12" xfId="0" applyNumberFormat="1" applyFont="1" applyFill="1" applyBorder="1"/>
    <xf numFmtId="3" fontId="4" fillId="2" borderId="11" xfId="0" applyNumberFormat="1" applyFont="1" applyFill="1" applyBorder="1"/>
    <xf numFmtId="3" fontId="4" fillId="2" borderId="0" xfId="0" applyNumberFormat="1" applyFont="1" applyFill="1" applyBorder="1"/>
    <xf numFmtId="3" fontId="4" fillId="2" borderId="6" xfId="0" applyNumberFormat="1" applyFont="1" applyFill="1" applyBorder="1"/>
    <xf numFmtId="1" fontId="4" fillId="2" borderId="5" xfId="0" applyNumberFormat="1" applyFont="1" applyFill="1" applyBorder="1" applyAlignment="1">
      <alignment horizontal="left" wrapText="1"/>
    </xf>
    <xf numFmtId="1" fontId="4" fillId="2" borderId="6" xfId="0" applyNumberFormat="1" applyFont="1" applyFill="1" applyBorder="1" applyAlignment="1">
      <alignment horizontal="left" wrapText="1"/>
    </xf>
    <xf numFmtId="3" fontId="6" fillId="2" borderId="0" xfId="0" applyNumberFormat="1" applyFont="1" applyFill="1" applyBorder="1"/>
    <xf numFmtId="1" fontId="4" fillId="2" borderId="6" xfId="0" applyNumberFormat="1" applyFont="1" applyFill="1" applyBorder="1"/>
    <xf numFmtId="3" fontId="2" fillId="2" borderId="11" xfId="0" applyNumberFormat="1" applyFont="1" applyFill="1" applyBorder="1"/>
    <xf numFmtId="1" fontId="4" fillId="2" borderId="7" xfId="0" applyNumberFormat="1" applyFont="1" applyFill="1" applyBorder="1" applyAlignment="1"/>
    <xf numFmtId="3" fontId="4" fillId="2" borderId="12" xfId="1" applyNumberFormat="1" applyFont="1" applyFill="1" applyBorder="1"/>
    <xf numFmtId="3" fontId="3" fillId="2" borderId="9" xfId="0" applyNumberFormat="1" applyFont="1" applyFill="1" applyBorder="1"/>
    <xf numFmtId="1" fontId="3" fillId="2" borderId="5" xfId="0" applyNumberFormat="1" applyFont="1" applyFill="1" applyBorder="1" applyAlignment="1">
      <alignment horizontal="righ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969819</xdr:colOff>
      <xdr:row>0</xdr:row>
      <xdr:rowOff>43295</xdr:rowOff>
    </xdr:from>
    <xdr:to>
      <xdr:col>8</xdr:col>
      <xdr:colOff>1031240</xdr:colOff>
      <xdr:row>5</xdr:row>
      <xdr:rowOff>186170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8114" y="233795"/>
          <a:ext cx="3317240" cy="10953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L88"/>
  <sheetViews>
    <sheetView tabSelected="1" topLeftCell="A52" zoomScale="110" zoomScaleNormal="110" workbookViewId="0">
      <selection activeCell="B84" sqref="B84"/>
    </sheetView>
  </sheetViews>
  <sheetFormatPr baseColWidth="10" defaultRowHeight="15" x14ac:dyDescent="0.25"/>
  <cols>
    <col min="1" max="1" width="8.5703125" style="2" customWidth="1"/>
    <col min="2" max="2" width="6.42578125" style="1" customWidth="1"/>
    <col min="3" max="3" width="37.28515625" style="1" bestFit="1" customWidth="1"/>
    <col min="4" max="4" width="18.85546875" style="2" customWidth="1"/>
    <col min="5" max="5" width="15.140625" style="2" customWidth="1"/>
    <col min="6" max="6" width="16" style="2" customWidth="1"/>
    <col min="7" max="7" width="14.7109375" style="2" customWidth="1"/>
    <col min="8" max="8" width="18.140625" style="2" customWidth="1"/>
    <col min="9" max="9" width="16.5703125" style="2" customWidth="1"/>
    <col min="10" max="16384" width="11.42578125" style="2"/>
  </cols>
  <sheetData>
    <row r="6" spans="2:9" ht="15.75" thickBot="1" x14ac:dyDescent="0.3">
      <c r="D6" s="6"/>
      <c r="E6" s="6"/>
      <c r="F6" s="6"/>
      <c r="G6" s="6"/>
      <c r="H6" s="6"/>
    </row>
    <row r="7" spans="2:9" x14ac:dyDescent="0.25">
      <c r="B7" s="18" t="s">
        <v>0</v>
      </c>
      <c r="C7" s="19"/>
      <c r="D7" s="19"/>
      <c r="E7" s="19"/>
      <c r="F7" s="19"/>
      <c r="G7" s="19"/>
      <c r="H7" s="19"/>
      <c r="I7" s="20"/>
    </row>
    <row r="8" spans="2:9" x14ac:dyDescent="0.25">
      <c r="B8" s="21" t="s">
        <v>1</v>
      </c>
      <c r="C8" s="22"/>
      <c r="D8" s="22"/>
      <c r="E8" s="22"/>
      <c r="F8" s="22"/>
      <c r="G8" s="22"/>
      <c r="H8" s="22"/>
      <c r="I8" s="23"/>
    </row>
    <row r="9" spans="2:9" x14ac:dyDescent="0.25">
      <c r="B9" s="21" t="s">
        <v>2</v>
      </c>
      <c r="C9" s="22"/>
      <c r="D9" s="22"/>
      <c r="E9" s="22"/>
      <c r="F9" s="22"/>
      <c r="G9" s="22"/>
      <c r="H9" s="22"/>
      <c r="I9" s="23"/>
    </row>
    <row r="10" spans="2:9" x14ac:dyDescent="0.25">
      <c r="B10" s="21" t="s">
        <v>3</v>
      </c>
      <c r="C10" s="22"/>
      <c r="D10" s="22"/>
      <c r="E10" s="22"/>
      <c r="F10" s="22"/>
      <c r="G10" s="22"/>
      <c r="H10" s="22"/>
      <c r="I10" s="23"/>
    </row>
    <row r="11" spans="2:9" ht="15.75" thickBot="1" x14ac:dyDescent="0.3">
      <c r="B11" s="24" t="s">
        <v>4</v>
      </c>
      <c r="C11" s="25"/>
      <c r="D11" s="25"/>
      <c r="E11" s="25"/>
      <c r="F11" s="25"/>
      <c r="G11" s="25"/>
      <c r="H11" s="25"/>
      <c r="I11" s="26"/>
    </row>
    <row r="12" spans="2:9" ht="19.5" customHeight="1" thickBot="1" x14ac:dyDescent="0.3">
      <c r="B12" s="27" t="s">
        <v>7</v>
      </c>
      <c r="C12" s="28"/>
      <c r="D12" s="27" t="s">
        <v>12</v>
      </c>
      <c r="E12" s="31"/>
      <c r="F12" s="31"/>
      <c r="G12" s="31"/>
      <c r="H12" s="28"/>
      <c r="I12" s="34" t="s">
        <v>11</v>
      </c>
    </row>
    <row r="13" spans="2:9" ht="36.75" customHeight="1" thickBot="1" x14ac:dyDescent="0.3">
      <c r="B13" s="29"/>
      <c r="C13" s="30"/>
      <c r="D13" s="32" t="s">
        <v>9</v>
      </c>
      <c r="E13" s="32" t="s">
        <v>8</v>
      </c>
      <c r="F13" s="32" t="s">
        <v>5</v>
      </c>
      <c r="G13" s="33" t="s">
        <v>6</v>
      </c>
      <c r="H13" s="33" t="s">
        <v>10</v>
      </c>
      <c r="I13" s="35"/>
    </row>
    <row r="14" spans="2:9" x14ac:dyDescent="0.25">
      <c r="B14" s="3"/>
      <c r="C14" s="38"/>
      <c r="D14" s="7"/>
      <c r="E14" s="8"/>
      <c r="F14" s="9"/>
      <c r="G14" s="8"/>
      <c r="H14" s="7"/>
      <c r="I14" s="4"/>
    </row>
    <row r="15" spans="2:9" x14ac:dyDescent="0.25">
      <c r="B15" s="36" t="s">
        <v>13</v>
      </c>
      <c r="C15" s="37"/>
      <c r="D15" s="48">
        <v>5050624038</v>
      </c>
      <c r="E15" s="49">
        <v>709059552</v>
      </c>
      <c r="F15" s="48">
        <v>5759683590</v>
      </c>
      <c r="G15" s="49">
        <v>4740824771</v>
      </c>
      <c r="H15" s="48">
        <v>4573750370</v>
      </c>
      <c r="I15" s="50">
        <v>1018858820</v>
      </c>
    </row>
    <row r="16" spans="2:9" x14ac:dyDescent="0.25">
      <c r="B16" s="41" t="s">
        <v>14</v>
      </c>
      <c r="C16" s="13"/>
      <c r="D16" s="10">
        <v>1936009122</v>
      </c>
      <c r="E16" s="11">
        <v>862458646</v>
      </c>
      <c r="F16" s="10">
        <v>2798467767</v>
      </c>
      <c r="G16" s="11">
        <v>2631080059</v>
      </c>
      <c r="H16" s="10">
        <v>2498925837</v>
      </c>
      <c r="I16" s="12">
        <v>167387708</v>
      </c>
    </row>
    <row r="17" spans="2:9" x14ac:dyDescent="0.25">
      <c r="B17" s="42" t="s">
        <v>15</v>
      </c>
      <c r="C17" s="13" t="s">
        <v>23</v>
      </c>
      <c r="D17" s="10">
        <v>165682174</v>
      </c>
      <c r="E17" s="14">
        <v>-10578355</v>
      </c>
      <c r="F17" s="10">
        <v>155103819</v>
      </c>
      <c r="G17" s="11">
        <v>155103819</v>
      </c>
      <c r="H17" s="10">
        <v>203151652</v>
      </c>
      <c r="I17" s="15">
        <v>0</v>
      </c>
    </row>
    <row r="18" spans="2:9" x14ac:dyDescent="0.25">
      <c r="B18" s="42" t="s">
        <v>16</v>
      </c>
      <c r="C18" s="13" t="s">
        <v>24</v>
      </c>
      <c r="D18" s="10">
        <v>401816051</v>
      </c>
      <c r="E18" s="11">
        <v>507067134</v>
      </c>
      <c r="F18" s="10">
        <v>908883185</v>
      </c>
      <c r="G18" s="11">
        <v>850687744</v>
      </c>
      <c r="H18" s="10">
        <v>761647063</v>
      </c>
      <c r="I18" s="12">
        <v>58195441</v>
      </c>
    </row>
    <row r="19" spans="2:9" x14ac:dyDescent="0.25">
      <c r="B19" s="42" t="s">
        <v>17</v>
      </c>
      <c r="C19" s="13" t="s">
        <v>25</v>
      </c>
      <c r="D19" s="10">
        <v>548559383</v>
      </c>
      <c r="E19" s="14">
        <v>-33840235</v>
      </c>
      <c r="F19" s="10">
        <v>514719149</v>
      </c>
      <c r="G19" s="11">
        <v>514719149</v>
      </c>
      <c r="H19" s="10">
        <v>478770304</v>
      </c>
      <c r="I19" s="15">
        <v>0</v>
      </c>
    </row>
    <row r="20" spans="2:9" x14ac:dyDescent="0.25">
      <c r="B20" s="42" t="s">
        <v>18</v>
      </c>
      <c r="C20" s="13" t="s">
        <v>26</v>
      </c>
      <c r="D20" s="10">
        <v>0</v>
      </c>
      <c r="E20" s="44">
        <v>0</v>
      </c>
      <c r="F20" s="10">
        <v>0</v>
      </c>
      <c r="G20" s="11">
        <v>0</v>
      </c>
      <c r="H20" s="10">
        <v>0</v>
      </c>
      <c r="I20" s="15">
        <v>0</v>
      </c>
    </row>
    <row r="21" spans="2:9" x14ac:dyDescent="0.25">
      <c r="B21" s="42" t="s">
        <v>19</v>
      </c>
      <c r="C21" s="13" t="s">
        <v>27</v>
      </c>
      <c r="D21" s="10">
        <v>119160863</v>
      </c>
      <c r="E21" s="11">
        <v>429923525</v>
      </c>
      <c r="F21" s="10">
        <v>549084388</v>
      </c>
      <c r="G21" s="11">
        <v>548810257</v>
      </c>
      <c r="H21" s="10">
        <v>554486396</v>
      </c>
      <c r="I21" s="12">
        <v>274131</v>
      </c>
    </row>
    <row r="22" spans="2:9" x14ac:dyDescent="0.25">
      <c r="B22" s="42" t="s">
        <v>20</v>
      </c>
      <c r="C22" s="13" t="s">
        <v>28</v>
      </c>
      <c r="D22" s="10">
        <v>0</v>
      </c>
      <c r="E22" s="11">
        <v>0</v>
      </c>
      <c r="F22" s="10">
        <v>0</v>
      </c>
      <c r="G22" s="11">
        <v>0</v>
      </c>
      <c r="H22" s="10">
        <v>0</v>
      </c>
      <c r="I22" s="12">
        <v>0</v>
      </c>
    </row>
    <row r="23" spans="2:9" ht="30" x14ac:dyDescent="0.25">
      <c r="B23" s="42" t="s">
        <v>21</v>
      </c>
      <c r="C23" s="43" t="s">
        <v>29</v>
      </c>
      <c r="D23" s="10">
        <v>277513409</v>
      </c>
      <c r="E23" s="11">
        <v>50889619</v>
      </c>
      <c r="F23" s="10">
        <v>328403028</v>
      </c>
      <c r="G23" s="11">
        <v>219484891</v>
      </c>
      <c r="H23" s="10">
        <v>207067749</v>
      </c>
      <c r="I23" s="12">
        <v>108918137</v>
      </c>
    </row>
    <row r="24" spans="2:9" x14ac:dyDescent="0.25">
      <c r="B24" s="42" t="s">
        <v>22</v>
      </c>
      <c r="C24" s="13" t="s">
        <v>30</v>
      </c>
      <c r="D24" s="10">
        <v>423277242</v>
      </c>
      <c r="E24" s="14">
        <v>-81003043</v>
      </c>
      <c r="F24" s="10">
        <v>342274199</v>
      </c>
      <c r="G24" s="11">
        <v>342274199</v>
      </c>
      <c r="H24" s="10">
        <v>293802673</v>
      </c>
      <c r="I24" s="15">
        <v>0</v>
      </c>
    </row>
    <row r="25" spans="2:9" x14ac:dyDescent="0.25">
      <c r="B25" s="17"/>
      <c r="C25" s="13"/>
      <c r="D25" s="10"/>
      <c r="E25" s="14"/>
      <c r="F25" s="10"/>
      <c r="G25" s="11"/>
      <c r="H25" s="10"/>
      <c r="I25" s="15"/>
    </row>
    <row r="26" spans="2:9" x14ac:dyDescent="0.25">
      <c r="B26" s="41" t="s">
        <v>31</v>
      </c>
      <c r="C26" s="13"/>
      <c r="D26" s="48">
        <v>1476635070</v>
      </c>
      <c r="E26" s="49">
        <v>904092477</v>
      </c>
      <c r="F26" s="48">
        <v>2380727547</v>
      </c>
      <c r="G26" s="49">
        <v>1541282715</v>
      </c>
      <c r="H26" s="48">
        <v>1548916634</v>
      </c>
      <c r="I26" s="50">
        <v>839444833</v>
      </c>
    </row>
    <row r="27" spans="2:9" x14ac:dyDescent="0.25">
      <c r="B27" s="42" t="s">
        <v>32</v>
      </c>
      <c r="C27" s="13" t="s">
        <v>39</v>
      </c>
      <c r="D27" s="10">
        <v>14448922</v>
      </c>
      <c r="E27" s="11">
        <v>9428354</v>
      </c>
      <c r="F27" s="10">
        <v>23877276</v>
      </c>
      <c r="G27" s="11">
        <v>23869276</v>
      </c>
      <c r="H27" s="10">
        <v>53699319</v>
      </c>
      <c r="I27" s="12">
        <v>8000</v>
      </c>
    </row>
    <row r="28" spans="2:9" x14ac:dyDescent="0.25">
      <c r="B28" s="42" t="s">
        <v>33</v>
      </c>
      <c r="C28" s="13" t="s">
        <v>40</v>
      </c>
      <c r="D28" s="10">
        <v>179024744</v>
      </c>
      <c r="E28" s="11">
        <v>199547967</v>
      </c>
      <c r="F28" s="10">
        <v>378572712</v>
      </c>
      <c r="G28" s="11">
        <v>340419293</v>
      </c>
      <c r="H28" s="10">
        <v>422095391</v>
      </c>
      <c r="I28" s="12">
        <v>38153419</v>
      </c>
    </row>
    <row r="29" spans="2:9" x14ac:dyDescent="0.25">
      <c r="B29" s="42" t="s">
        <v>34</v>
      </c>
      <c r="C29" s="13" t="s">
        <v>41</v>
      </c>
      <c r="D29" s="10">
        <v>7451518</v>
      </c>
      <c r="E29" s="11">
        <v>35604132</v>
      </c>
      <c r="F29" s="10">
        <v>43055650</v>
      </c>
      <c r="G29" s="11">
        <v>43050111</v>
      </c>
      <c r="H29" s="10">
        <v>35909362</v>
      </c>
      <c r="I29" s="12">
        <v>5539</v>
      </c>
    </row>
    <row r="30" spans="2:9" ht="30" x14ac:dyDescent="0.25">
      <c r="B30" s="59" t="s">
        <v>35</v>
      </c>
      <c r="C30" s="43" t="s">
        <v>42</v>
      </c>
      <c r="D30" s="10">
        <v>47990316</v>
      </c>
      <c r="E30" s="11">
        <v>162999787</v>
      </c>
      <c r="F30" s="10">
        <v>210990103</v>
      </c>
      <c r="G30" s="11">
        <v>208811902</v>
      </c>
      <c r="H30" s="10">
        <v>196078184</v>
      </c>
      <c r="I30" s="12">
        <v>2178200</v>
      </c>
    </row>
    <row r="31" spans="2:9" x14ac:dyDescent="0.25">
      <c r="B31" s="42" t="s">
        <v>36</v>
      </c>
      <c r="C31" s="13" t="s">
        <v>43</v>
      </c>
      <c r="D31" s="10">
        <v>473555281</v>
      </c>
      <c r="E31" s="11">
        <v>302487721</v>
      </c>
      <c r="F31" s="10">
        <v>776043002</v>
      </c>
      <c r="G31" s="11">
        <v>775558683</v>
      </c>
      <c r="H31" s="10">
        <v>684889036</v>
      </c>
      <c r="I31" s="12">
        <v>484319</v>
      </c>
    </row>
    <row r="32" spans="2:9" x14ac:dyDescent="0.25">
      <c r="B32" s="42" t="s">
        <v>37</v>
      </c>
      <c r="C32" s="13" t="s">
        <v>44</v>
      </c>
      <c r="D32" s="10">
        <v>744849777</v>
      </c>
      <c r="E32" s="11">
        <v>195588333</v>
      </c>
      <c r="F32" s="10">
        <v>940438110</v>
      </c>
      <c r="G32" s="11">
        <v>141822755</v>
      </c>
      <c r="H32" s="10">
        <v>147562448</v>
      </c>
      <c r="I32" s="12">
        <v>798615355</v>
      </c>
    </row>
    <row r="33" spans="2:12" x14ac:dyDescent="0.25">
      <c r="B33" s="42" t="s">
        <v>38</v>
      </c>
      <c r="C33" s="13" t="s">
        <v>45</v>
      </c>
      <c r="D33" s="10">
        <v>9314512</v>
      </c>
      <c r="E33" s="55">
        <v>-1563818</v>
      </c>
      <c r="F33" s="10">
        <v>7750695</v>
      </c>
      <c r="G33" s="10">
        <v>7750695</v>
      </c>
      <c r="H33" s="10">
        <v>8682894</v>
      </c>
      <c r="I33" s="7">
        <v>0</v>
      </c>
    </row>
    <row r="34" spans="2:12" x14ac:dyDescent="0.25">
      <c r="B34" s="17"/>
      <c r="C34" s="13"/>
      <c r="D34" s="10"/>
      <c r="E34" s="55"/>
      <c r="F34" s="10"/>
      <c r="G34" s="10"/>
      <c r="H34" s="10"/>
      <c r="I34" s="7"/>
    </row>
    <row r="35" spans="2:12" ht="34.5" customHeight="1" x14ac:dyDescent="0.25">
      <c r="B35" s="51" t="s">
        <v>46</v>
      </c>
      <c r="C35" s="52"/>
      <c r="D35" s="48">
        <v>1509451550</v>
      </c>
      <c r="E35" s="53">
        <v>-1063199195</v>
      </c>
      <c r="F35" s="48">
        <v>446252355</v>
      </c>
      <c r="G35" s="49">
        <v>434226077</v>
      </c>
      <c r="H35" s="48">
        <v>391670790</v>
      </c>
      <c r="I35" s="50">
        <v>12026279</v>
      </c>
    </row>
    <row r="36" spans="2:12" ht="30" x14ac:dyDescent="0.25">
      <c r="B36" s="42" t="s">
        <v>47</v>
      </c>
      <c r="C36" s="43" t="s">
        <v>56</v>
      </c>
      <c r="D36" s="10">
        <v>1237187184</v>
      </c>
      <c r="E36" s="14">
        <v>-1176823422</v>
      </c>
      <c r="F36" s="10">
        <v>60363762</v>
      </c>
      <c r="G36" s="11">
        <v>54619517</v>
      </c>
      <c r="H36" s="10">
        <v>86456144</v>
      </c>
      <c r="I36" s="12">
        <v>5744245</v>
      </c>
    </row>
    <row r="37" spans="2:12" x14ac:dyDescent="0.25">
      <c r="B37" s="42" t="s">
        <v>48</v>
      </c>
      <c r="C37" s="13" t="s">
        <v>57</v>
      </c>
      <c r="D37" s="10">
        <v>84936894</v>
      </c>
      <c r="E37" s="14">
        <v>-31701509</v>
      </c>
      <c r="F37" s="10">
        <v>53235385</v>
      </c>
      <c r="G37" s="11">
        <v>53235385</v>
      </c>
      <c r="H37" s="10">
        <v>64174595</v>
      </c>
      <c r="I37" s="15">
        <v>0</v>
      </c>
    </row>
    <row r="38" spans="2:12" x14ac:dyDescent="0.25">
      <c r="B38" s="42" t="s">
        <v>49</v>
      </c>
      <c r="C38" s="13" t="s">
        <v>58</v>
      </c>
      <c r="D38" s="7">
        <v>0</v>
      </c>
      <c r="E38" s="11">
        <v>17502233</v>
      </c>
      <c r="F38" s="10">
        <v>17502233</v>
      </c>
      <c r="G38" s="11">
        <v>16129218</v>
      </c>
      <c r="H38" s="10">
        <v>16357917</v>
      </c>
      <c r="I38" s="12">
        <v>1373015</v>
      </c>
    </row>
    <row r="39" spans="2:12" x14ac:dyDescent="0.25">
      <c r="B39" s="42" t="s">
        <v>50</v>
      </c>
      <c r="C39" s="13" t="s">
        <v>59</v>
      </c>
      <c r="D39" s="7">
        <v>0</v>
      </c>
      <c r="E39" s="11">
        <v>0</v>
      </c>
      <c r="F39" s="10">
        <v>0</v>
      </c>
      <c r="G39" s="11">
        <v>0</v>
      </c>
      <c r="H39" s="10">
        <v>0</v>
      </c>
      <c r="I39" s="12">
        <v>0</v>
      </c>
    </row>
    <row r="40" spans="2:12" x14ac:dyDescent="0.25">
      <c r="B40" s="42" t="s">
        <v>51</v>
      </c>
      <c r="C40" s="13" t="s">
        <v>60</v>
      </c>
      <c r="D40" s="10">
        <v>86749493</v>
      </c>
      <c r="E40" s="11">
        <v>74113454</v>
      </c>
      <c r="F40" s="10">
        <v>160862947</v>
      </c>
      <c r="G40" s="11">
        <v>155953928</v>
      </c>
      <c r="H40" s="10">
        <v>126500582</v>
      </c>
      <c r="I40" s="12">
        <v>4909019</v>
      </c>
    </row>
    <row r="41" spans="2:12" x14ac:dyDescent="0.25">
      <c r="B41" s="42" t="s">
        <v>52</v>
      </c>
      <c r="C41" s="13" t="s">
        <v>61</v>
      </c>
      <c r="D41" s="10">
        <v>12251855</v>
      </c>
      <c r="E41" s="11">
        <v>2113374</v>
      </c>
      <c r="F41" s="10">
        <v>14365229</v>
      </c>
      <c r="G41" s="11">
        <v>14365229</v>
      </c>
      <c r="H41" s="10">
        <v>16560436</v>
      </c>
      <c r="I41" s="15">
        <v>0</v>
      </c>
    </row>
    <row r="42" spans="2:12" x14ac:dyDescent="0.25">
      <c r="B42" s="42" t="s">
        <v>53</v>
      </c>
      <c r="C42" s="13" t="s">
        <v>62</v>
      </c>
      <c r="D42" s="10">
        <v>86646859</v>
      </c>
      <c r="E42" s="11">
        <v>27861209</v>
      </c>
      <c r="F42" s="10">
        <v>114508068</v>
      </c>
      <c r="G42" s="11">
        <v>114508068</v>
      </c>
      <c r="H42" s="10">
        <v>59063978</v>
      </c>
      <c r="I42" s="15">
        <v>0</v>
      </c>
    </row>
    <row r="43" spans="2:12" x14ac:dyDescent="0.25">
      <c r="B43" s="42" t="s">
        <v>54</v>
      </c>
      <c r="C43" s="13" t="s">
        <v>63</v>
      </c>
      <c r="D43" s="10">
        <v>1679266</v>
      </c>
      <c r="E43" s="11">
        <v>23735467</v>
      </c>
      <c r="F43" s="10">
        <v>25414733</v>
      </c>
      <c r="G43" s="11">
        <v>25414733</v>
      </c>
      <c r="H43" s="10">
        <v>22557138</v>
      </c>
      <c r="I43" s="15">
        <v>0</v>
      </c>
    </row>
    <row r="44" spans="2:12" ht="30" x14ac:dyDescent="0.25">
      <c r="B44" s="42" t="s">
        <v>55</v>
      </c>
      <c r="C44" s="43" t="s">
        <v>64</v>
      </c>
      <c r="D44" s="10">
        <v>0</v>
      </c>
      <c r="E44" s="11">
        <v>0</v>
      </c>
      <c r="F44" s="10">
        <v>0</v>
      </c>
      <c r="G44" s="11">
        <v>0</v>
      </c>
      <c r="H44" s="10">
        <v>0</v>
      </c>
      <c r="I44" s="15">
        <v>0</v>
      </c>
    </row>
    <row r="45" spans="2:12" ht="27" customHeight="1" x14ac:dyDescent="0.25">
      <c r="B45" s="51" t="s">
        <v>65</v>
      </c>
      <c r="C45" s="52"/>
      <c r="D45" s="48">
        <v>128528296</v>
      </c>
      <c r="E45" s="49">
        <v>5707625</v>
      </c>
      <c r="F45" s="48">
        <v>134235921</v>
      </c>
      <c r="G45" s="49">
        <v>134235921</v>
      </c>
      <c r="H45" s="48">
        <v>134237110</v>
      </c>
      <c r="I45" s="54">
        <v>0</v>
      </c>
    </row>
    <row r="46" spans="2:12" ht="30" x14ac:dyDescent="0.25">
      <c r="B46" s="59" t="s">
        <v>66</v>
      </c>
      <c r="C46" s="43" t="s">
        <v>70</v>
      </c>
      <c r="D46" s="10">
        <v>128528296</v>
      </c>
      <c r="E46" s="11">
        <v>5536625</v>
      </c>
      <c r="F46" s="10">
        <v>134064921</v>
      </c>
      <c r="G46" s="11">
        <v>134064921</v>
      </c>
      <c r="H46" s="10">
        <v>134064921</v>
      </c>
      <c r="I46" s="15">
        <v>0</v>
      </c>
      <c r="L46" s="5"/>
    </row>
    <row r="47" spans="2:12" ht="45" x14ac:dyDescent="0.25">
      <c r="B47" s="42" t="s">
        <v>67</v>
      </c>
      <c r="C47" s="43" t="s">
        <v>71</v>
      </c>
      <c r="D47" s="7">
        <v>0</v>
      </c>
      <c r="E47" s="11">
        <v>171000</v>
      </c>
      <c r="F47" s="10">
        <v>171000</v>
      </c>
      <c r="G47" s="11">
        <v>171000</v>
      </c>
      <c r="H47" s="10">
        <v>171000</v>
      </c>
      <c r="I47" s="15">
        <v>0</v>
      </c>
    </row>
    <row r="48" spans="2:12" x14ac:dyDescent="0.25">
      <c r="B48" s="42" t="s">
        <v>68</v>
      </c>
      <c r="C48" s="13" t="s">
        <v>72</v>
      </c>
      <c r="D48" s="7">
        <v>0</v>
      </c>
      <c r="E48" s="11">
        <v>0</v>
      </c>
      <c r="F48" s="10">
        <v>0</v>
      </c>
      <c r="G48" s="11">
        <v>0</v>
      </c>
      <c r="H48" s="10">
        <v>0</v>
      </c>
      <c r="I48" s="15">
        <v>0</v>
      </c>
    </row>
    <row r="49" spans="2:9" x14ac:dyDescent="0.25">
      <c r="B49" s="42" t="s">
        <v>69</v>
      </c>
      <c r="C49" s="13" t="s">
        <v>73</v>
      </c>
      <c r="D49" s="7">
        <v>0</v>
      </c>
      <c r="E49" s="8">
        <v>0</v>
      </c>
      <c r="F49" s="7">
        <v>0</v>
      </c>
      <c r="G49" s="8">
        <v>0</v>
      </c>
      <c r="H49" s="10">
        <v>1189</v>
      </c>
      <c r="I49" s="15">
        <v>0</v>
      </c>
    </row>
    <row r="50" spans="2:9" x14ac:dyDescent="0.25">
      <c r="B50" s="42"/>
      <c r="C50" s="13"/>
      <c r="D50" s="7"/>
      <c r="E50" s="8"/>
      <c r="F50" s="7"/>
      <c r="G50" s="8"/>
      <c r="H50" s="10"/>
      <c r="I50" s="15"/>
    </row>
    <row r="51" spans="2:9" x14ac:dyDescent="0.25">
      <c r="B51" s="36" t="s">
        <v>74</v>
      </c>
      <c r="C51" s="37"/>
      <c r="D51" s="48">
        <v>13068913456</v>
      </c>
      <c r="E51" s="49">
        <v>13254011338</v>
      </c>
      <c r="F51" s="48">
        <v>26322924794</v>
      </c>
      <c r="G51" s="49">
        <v>18775332918</v>
      </c>
      <c r="H51" s="48">
        <v>12025695814</v>
      </c>
      <c r="I51" s="50">
        <v>7547591876</v>
      </c>
    </row>
    <row r="52" spans="2:9" x14ac:dyDescent="0.25">
      <c r="B52" s="16"/>
      <c r="C52" s="39"/>
      <c r="D52" s="10"/>
      <c r="E52" s="11"/>
      <c r="F52" s="10"/>
      <c r="G52" s="11"/>
      <c r="H52" s="10"/>
      <c r="I52" s="12"/>
    </row>
    <row r="53" spans="2:9" x14ac:dyDescent="0.25">
      <c r="B53" s="41" t="s">
        <v>14</v>
      </c>
      <c r="C53" s="13"/>
      <c r="D53" s="48">
        <v>358294079</v>
      </c>
      <c r="E53" s="49">
        <v>758337618</v>
      </c>
      <c r="F53" s="48">
        <v>1116631697</v>
      </c>
      <c r="G53" s="49">
        <v>667800133</v>
      </c>
      <c r="H53" s="48">
        <v>677527160</v>
      </c>
      <c r="I53" s="50">
        <v>448831565</v>
      </c>
    </row>
    <row r="54" spans="2:9" x14ac:dyDescent="0.25">
      <c r="B54" s="42" t="s">
        <v>15</v>
      </c>
      <c r="C54" s="13" t="s">
        <v>23</v>
      </c>
      <c r="D54" s="7">
        <v>0</v>
      </c>
      <c r="E54" s="11">
        <v>2578317</v>
      </c>
      <c r="F54" s="10">
        <v>2578317</v>
      </c>
      <c r="G54" s="11">
        <v>2578214</v>
      </c>
      <c r="H54" s="10">
        <v>3474125</v>
      </c>
      <c r="I54" s="15">
        <v>102</v>
      </c>
    </row>
    <row r="55" spans="2:9" x14ac:dyDescent="0.25">
      <c r="B55" s="42" t="s">
        <v>16</v>
      </c>
      <c r="C55" s="13" t="s">
        <v>24</v>
      </c>
      <c r="D55" s="10">
        <v>47771939</v>
      </c>
      <c r="E55" s="11">
        <v>200919439</v>
      </c>
      <c r="F55" s="10">
        <v>248691377</v>
      </c>
      <c r="G55" s="11">
        <v>210575097</v>
      </c>
      <c r="H55" s="10">
        <v>194685880</v>
      </c>
      <c r="I55" s="12">
        <v>38116280</v>
      </c>
    </row>
    <row r="56" spans="2:9" x14ac:dyDescent="0.25">
      <c r="B56" s="42" t="s">
        <v>17</v>
      </c>
      <c r="C56" s="13" t="s">
        <v>25</v>
      </c>
      <c r="D56" s="10">
        <v>4507250</v>
      </c>
      <c r="E56" s="11">
        <v>131389390</v>
      </c>
      <c r="F56" s="10">
        <v>135896640</v>
      </c>
      <c r="G56" s="11">
        <v>135479135</v>
      </c>
      <c r="H56" s="10">
        <v>141266920</v>
      </c>
      <c r="I56" s="12">
        <v>417505</v>
      </c>
    </row>
    <row r="57" spans="2:9" x14ac:dyDescent="0.25">
      <c r="B57" s="42" t="s">
        <v>18</v>
      </c>
      <c r="C57" s="13" t="s">
        <v>26</v>
      </c>
      <c r="D57" s="10"/>
      <c r="E57" s="11"/>
      <c r="F57" s="10"/>
      <c r="G57" s="11"/>
      <c r="H57" s="10"/>
      <c r="I57" s="12"/>
    </row>
    <row r="58" spans="2:9" x14ac:dyDescent="0.25">
      <c r="B58" s="42" t="s">
        <v>19</v>
      </c>
      <c r="C58" s="13" t="s">
        <v>27</v>
      </c>
      <c r="D58" s="7">
        <v>0</v>
      </c>
      <c r="E58" s="11">
        <v>58903023</v>
      </c>
      <c r="F58" s="10">
        <v>58903023</v>
      </c>
      <c r="G58" s="11">
        <v>58798389</v>
      </c>
      <c r="H58" s="10">
        <v>60824686</v>
      </c>
      <c r="I58" s="12">
        <v>104635</v>
      </c>
    </row>
    <row r="59" spans="2:9" x14ac:dyDescent="0.25">
      <c r="B59" s="42" t="s">
        <v>20</v>
      </c>
      <c r="C59" s="13" t="s">
        <v>28</v>
      </c>
      <c r="D59" s="7"/>
      <c r="E59" s="11"/>
      <c r="F59" s="10"/>
      <c r="G59" s="11"/>
      <c r="H59" s="10"/>
      <c r="I59" s="12"/>
    </row>
    <row r="60" spans="2:9" ht="30" x14ac:dyDescent="0.25">
      <c r="B60" s="42" t="s">
        <v>21</v>
      </c>
      <c r="C60" s="43" t="s">
        <v>29</v>
      </c>
      <c r="D60" s="10">
        <v>301043594</v>
      </c>
      <c r="E60" s="11">
        <v>304885391</v>
      </c>
      <c r="F60" s="10">
        <v>605928986</v>
      </c>
      <c r="G60" s="11">
        <v>195735943</v>
      </c>
      <c r="H60" s="10">
        <v>211127916</v>
      </c>
      <c r="I60" s="12">
        <v>410193043</v>
      </c>
    </row>
    <row r="61" spans="2:9" x14ac:dyDescent="0.25">
      <c r="B61" s="42" t="s">
        <v>22</v>
      </c>
      <c r="C61" s="13" t="s">
        <v>30</v>
      </c>
      <c r="D61" s="10">
        <v>4971296</v>
      </c>
      <c r="E61" s="11">
        <v>59662058</v>
      </c>
      <c r="F61" s="10">
        <v>64633354</v>
      </c>
      <c r="G61" s="11">
        <v>64633354</v>
      </c>
      <c r="H61" s="10">
        <v>66147634</v>
      </c>
      <c r="I61" s="15">
        <v>0</v>
      </c>
    </row>
    <row r="62" spans="2:9" x14ac:dyDescent="0.25">
      <c r="B62" s="17"/>
      <c r="C62" s="13"/>
      <c r="D62" s="10"/>
      <c r="E62" s="11"/>
      <c r="F62" s="10"/>
      <c r="G62" s="11"/>
      <c r="H62" s="10"/>
      <c r="I62" s="15"/>
    </row>
    <row r="63" spans="2:9" x14ac:dyDescent="0.25">
      <c r="B63" s="41" t="s">
        <v>31</v>
      </c>
      <c r="C63" s="13"/>
      <c r="D63" s="10">
        <v>10684813528</v>
      </c>
      <c r="E63" s="11">
        <v>8129776829</v>
      </c>
      <c r="F63" s="10">
        <v>18814590357</v>
      </c>
      <c r="G63" s="11">
        <v>13375865170</v>
      </c>
      <c r="H63" s="10">
        <v>6173389254</v>
      </c>
      <c r="I63" s="12">
        <v>5438725187</v>
      </c>
    </row>
    <row r="64" spans="2:9" x14ac:dyDescent="0.25">
      <c r="B64" s="42" t="s">
        <v>32</v>
      </c>
      <c r="C64" s="13" t="s">
        <v>39</v>
      </c>
      <c r="D64" s="10">
        <v>141338718</v>
      </c>
      <c r="E64" s="11">
        <v>344530063</v>
      </c>
      <c r="F64" s="10">
        <v>485868781</v>
      </c>
      <c r="G64" s="11">
        <v>132711267</v>
      </c>
      <c r="H64" s="10">
        <v>145177840</v>
      </c>
      <c r="I64" s="12">
        <v>353157513</v>
      </c>
    </row>
    <row r="65" spans="2:9" ht="15.75" thickBot="1" x14ac:dyDescent="0.3">
      <c r="B65" s="46" t="s">
        <v>33</v>
      </c>
      <c r="C65" s="40" t="s">
        <v>40</v>
      </c>
      <c r="D65" s="47">
        <v>1608498695</v>
      </c>
      <c r="E65" s="45">
        <v>1271395942</v>
      </c>
      <c r="F65" s="47">
        <v>2879894637</v>
      </c>
      <c r="G65" s="45">
        <v>1118912432</v>
      </c>
      <c r="H65" s="47">
        <v>1191915567</v>
      </c>
      <c r="I65" s="58">
        <v>1760982205</v>
      </c>
    </row>
    <row r="66" spans="2:9" x14ac:dyDescent="0.25">
      <c r="B66" s="42" t="s">
        <v>34</v>
      </c>
      <c r="C66" s="13" t="s">
        <v>41</v>
      </c>
      <c r="D66" s="10">
        <v>1457489948</v>
      </c>
      <c r="E66" s="11">
        <v>2070984940</v>
      </c>
      <c r="F66" s="10">
        <v>3528474888</v>
      </c>
      <c r="G66" s="10">
        <v>2818336833</v>
      </c>
      <c r="H66" s="10">
        <v>2796217794</v>
      </c>
      <c r="I66" s="12">
        <v>710138056</v>
      </c>
    </row>
    <row r="67" spans="2:9" ht="30" x14ac:dyDescent="0.25">
      <c r="B67" s="59" t="s">
        <v>35</v>
      </c>
      <c r="C67" s="43" t="s">
        <v>42</v>
      </c>
      <c r="D67" s="10">
        <v>309746674</v>
      </c>
      <c r="E67" s="10">
        <v>443270375</v>
      </c>
      <c r="F67" s="10">
        <v>753017050</v>
      </c>
      <c r="G67" s="10">
        <v>319557492</v>
      </c>
      <c r="H67" s="10">
        <v>334920432</v>
      </c>
      <c r="I67" s="10">
        <v>433459558</v>
      </c>
    </row>
    <row r="68" spans="2:9" x14ac:dyDescent="0.25">
      <c r="B68" s="42" t="s">
        <v>36</v>
      </c>
      <c r="C68" s="13" t="s">
        <v>43</v>
      </c>
      <c r="D68" s="10">
        <v>6556649450</v>
      </c>
      <c r="E68" s="11">
        <v>4121219413</v>
      </c>
      <c r="F68" s="10">
        <v>10677868862</v>
      </c>
      <c r="G68" s="11">
        <v>8597201125</v>
      </c>
      <c r="H68" s="10">
        <v>1307047464</v>
      </c>
      <c r="I68" s="12">
        <v>2080667737</v>
      </c>
    </row>
    <row r="69" spans="2:9" x14ac:dyDescent="0.25">
      <c r="B69" s="42" t="s">
        <v>37</v>
      </c>
      <c r="C69" s="13" t="s">
        <v>44</v>
      </c>
      <c r="D69" s="10">
        <v>610362293</v>
      </c>
      <c r="E69" s="14">
        <v>-127500843</v>
      </c>
      <c r="F69" s="10">
        <v>482861449</v>
      </c>
      <c r="G69" s="11">
        <v>383041332</v>
      </c>
      <c r="H69" s="10">
        <v>392091972</v>
      </c>
      <c r="I69" s="12">
        <v>99820118</v>
      </c>
    </row>
    <row r="70" spans="2:9" x14ac:dyDescent="0.25">
      <c r="B70" s="42" t="s">
        <v>38</v>
      </c>
      <c r="C70" s="13" t="s">
        <v>45</v>
      </c>
      <c r="D70" s="10">
        <v>727751</v>
      </c>
      <c r="E70" s="11">
        <v>5876939</v>
      </c>
      <c r="F70" s="10">
        <v>6604689</v>
      </c>
      <c r="G70" s="11">
        <v>6104688</v>
      </c>
      <c r="H70" s="10">
        <v>6018184</v>
      </c>
      <c r="I70" s="12">
        <v>500001</v>
      </c>
    </row>
    <row r="71" spans="2:9" x14ac:dyDescent="0.25">
      <c r="B71" s="17"/>
      <c r="C71" s="13"/>
      <c r="D71" s="10"/>
      <c r="E71" s="11"/>
      <c r="F71" s="10"/>
      <c r="G71" s="11"/>
      <c r="H71" s="10"/>
      <c r="I71" s="12"/>
    </row>
    <row r="72" spans="2:9" ht="32.25" customHeight="1" x14ac:dyDescent="0.25">
      <c r="B72" s="51" t="s">
        <v>46</v>
      </c>
      <c r="C72" s="52"/>
      <c r="D72" s="10">
        <v>1860725576</v>
      </c>
      <c r="E72" s="11">
        <v>139254507</v>
      </c>
      <c r="F72" s="10">
        <v>1999980083</v>
      </c>
      <c r="G72" s="11">
        <v>678351329</v>
      </c>
      <c r="H72" s="10">
        <v>600457701</v>
      </c>
      <c r="I72" s="12">
        <v>1321628754</v>
      </c>
    </row>
    <row r="73" spans="2:9" ht="30" x14ac:dyDescent="0.25">
      <c r="B73" s="42" t="s">
        <v>47</v>
      </c>
      <c r="C73" s="43" t="s">
        <v>56</v>
      </c>
      <c r="D73" s="10">
        <v>91535491</v>
      </c>
      <c r="E73" s="11">
        <v>67759476</v>
      </c>
      <c r="F73" s="10">
        <v>159294967</v>
      </c>
      <c r="G73" s="11">
        <v>49725962</v>
      </c>
      <c r="H73" s="10">
        <v>53577562</v>
      </c>
      <c r="I73" s="12">
        <v>109569005</v>
      </c>
    </row>
    <row r="74" spans="2:9" x14ac:dyDescent="0.25">
      <c r="B74" s="42" t="s">
        <v>48</v>
      </c>
      <c r="C74" s="13" t="s">
        <v>57</v>
      </c>
      <c r="D74" s="7">
        <v>0</v>
      </c>
      <c r="E74" s="11">
        <v>47739670</v>
      </c>
      <c r="F74" s="10">
        <v>47739670</v>
      </c>
      <c r="G74" s="11">
        <v>46331532</v>
      </c>
      <c r="H74" s="10">
        <v>42895979</v>
      </c>
      <c r="I74" s="12">
        <v>1408138</v>
      </c>
    </row>
    <row r="75" spans="2:9" x14ac:dyDescent="0.25">
      <c r="B75" s="42" t="s">
        <v>49</v>
      </c>
      <c r="C75" s="13" t="s">
        <v>58</v>
      </c>
      <c r="D75" s="7">
        <v>0</v>
      </c>
      <c r="E75" s="11">
        <v>274075086</v>
      </c>
      <c r="F75" s="10">
        <v>274075086</v>
      </c>
      <c r="G75" s="11">
        <v>148839965</v>
      </c>
      <c r="H75" s="10">
        <v>149066758</v>
      </c>
      <c r="I75" s="12">
        <v>125235120</v>
      </c>
    </row>
    <row r="76" spans="2:9" x14ac:dyDescent="0.25">
      <c r="B76" s="42" t="s">
        <v>50</v>
      </c>
      <c r="C76" s="13" t="s">
        <v>59</v>
      </c>
      <c r="D76" s="7">
        <v>0</v>
      </c>
      <c r="E76" s="11">
        <v>0</v>
      </c>
      <c r="F76" s="10">
        <v>0</v>
      </c>
      <c r="G76" s="11">
        <v>0</v>
      </c>
      <c r="H76" s="10">
        <v>0</v>
      </c>
      <c r="I76" s="12">
        <v>0</v>
      </c>
    </row>
    <row r="77" spans="2:9" x14ac:dyDescent="0.25">
      <c r="B77" s="42" t="s">
        <v>51</v>
      </c>
      <c r="C77" s="13" t="s">
        <v>60</v>
      </c>
      <c r="D77" s="10">
        <v>1341790536</v>
      </c>
      <c r="E77" s="14">
        <v>-71925059</v>
      </c>
      <c r="F77" s="10">
        <v>1269865477</v>
      </c>
      <c r="G77" s="11">
        <v>233202048</v>
      </c>
      <c r="H77" s="10">
        <v>238108645</v>
      </c>
      <c r="I77" s="12">
        <v>1036663429</v>
      </c>
    </row>
    <row r="78" spans="2:9" x14ac:dyDescent="0.25">
      <c r="B78" s="42" t="s">
        <v>52</v>
      </c>
      <c r="C78" s="13" t="s">
        <v>61</v>
      </c>
      <c r="D78" s="7">
        <v>0</v>
      </c>
      <c r="E78" s="11">
        <v>1203643</v>
      </c>
      <c r="F78" s="10">
        <v>1203643</v>
      </c>
      <c r="G78" s="11">
        <v>1203643</v>
      </c>
      <c r="H78" s="10">
        <v>1346400</v>
      </c>
      <c r="I78" s="15">
        <v>0</v>
      </c>
    </row>
    <row r="79" spans="2:9" x14ac:dyDescent="0.25">
      <c r="B79" s="42" t="s">
        <v>53</v>
      </c>
      <c r="C79" s="13" t="s">
        <v>62</v>
      </c>
      <c r="D79" s="10">
        <v>413562444</v>
      </c>
      <c r="E79" s="14">
        <v>-224180629</v>
      </c>
      <c r="F79" s="10">
        <v>189381815</v>
      </c>
      <c r="G79" s="11">
        <v>161316528</v>
      </c>
      <c r="H79" s="10">
        <v>77700836</v>
      </c>
      <c r="I79" s="12">
        <v>28065287</v>
      </c>
    </row>
    <row r="80" spans="2:9" x14ac:dyDescent="0.25">
      <c r="B80" s="42" t="s">
        <v>54</v>
      </c>
      <c r="C80" s="13" t="s">
        <v>63</v>
      </c>
      <c r="D80" s="10">
        <v>13837105</v>
      </c>
      <c r="E80" s="11">
        <v>44582319</v>
      </c>
      <c r="F80" s="10">
        <v>58419424</v>
      </c>
      <c r="G80" s="11">
        <v>37731649</v>
      </c>
      <c r="H80" s="10">
        <v>37761521</v>
      </c>
      <c r="I80" s="12">
        <v>20687775</v>
      </c>
    </row>
    <row r="81" spans="2:9" ht="30" x14ac:dyDescent="0.25">
      <c r="B81" s="42" t="s">
        <v>55</v>
      </c>
      <c r="C81" s="43" t="s">
        <v>64</v>
      </c>
      <c r="D81" s="7">
        <v>0</v>
      </c>
      <c r="E81" s="8">
        <v>0</v>
      </c>
      <c r="F81" s="7">
        <v>0</v>
      </c>
      <c r="G81" s="8">
        <v>0</v>
      </c>
      <c r="H81" s="7">
        <v>0</v>
      </c>
      <c r="I81" s="15">
        <v>0</v>
      </c>
    </row>
    <row r="82" spans="2:9" x14ac:dyDescent="0.25">
      <c r="B82" s="17"/>
      <c r="C82" s="13"/>
      <c r="D82" s="7"/>
      <c r="E82" s="8"/>
      <c r="F82" s="7"/>
      <c r="G82" s="8"/>
      <c r="H82" s="7"/>
      <c r="I82" s="15"/>
    </row>
    <row r="83" spans="2:9" x14ac:dyDescent="0.25">
      <c r="B83" s="51" t="s">
        <v>65</v>
      </c>
      <c r="C83" s="52"/>
      <c r="D83" s="10">
        <v>165080272</v>
      </c>
      <c r="E83" s="11">
        <v>4226642385</v>
      </c>
      <c r="F83" s="10">
        <v>4391722657</v>
      </c>
      <c r="G83" s="11">
        <v>4053316287</v>
      </c>
      <c r="H83" s="10">
        <v>4574321698</v>
      </c>
      <c r="I83" s="12">
        <v>338406370</v>
      </c>
    </row>
    <row r="84" spans="2:9" ht="30" x14ac:dyDescent="0.25">
      <c r="B84" s="59" t="s">
        <v>66</v>
      </c>
      <c r="C84" s="43" t="s">
        <v>70</v>
      </c>
      <c r="D84" s="10">
        <v>165080272</v>
      </c>
      <c r="E84" s="11">
        <v>1393105370</v>
      </c>
      <c r="F84" s="10">
        <v>1558185642</v>
      </c>
      <c r="G84" s="11">
        <v>1558185641</v>
      </c>
      <c r="H84" s="10">
        <v>1550904284</v>
      </c>
      <c r="I84" s="15">
        <v>1</v>
      </c>
    </row>
    <row r="85" spans="2:9" ht="45" x14ac:dyDescent="0.25">
      <c r="B85" s="42" t="s">
        <v>67</v>
      </c>
      <c r="C85" s="43" t="s">
        <v>71</v>
      </c>
      <c r="D85" s="7">
        <v>0</v>
      </c>
      <c r="E85" s="11">
        <v>2745008680</v>
      </c>
      <c r="F85" s="10">
        <v>2745008680</v>
      </c>
      <c r="G85" s="11">
        <v>2495130646</v>
      </c>
      <c r="H85" s="10">
        <v>3023417414</v>
      </c>
      <c r="I85" s="12">
        <v>249878034</v>
      </c>
    </row>
    <row r="86" spans="2:9" x14ac:dyDescent="0.25">
      <c r="B86" s="42" t="s">
        <v>68</v>
      </c>
      <c r="C86" s="13" t="s">
        <v>72</v>
      </c>
      <c r="D86" s="7">
        <v>0</v>
      </c>
      <c r="E86" s="11">
        <v>88528335</v>
      </c>
      <c r="F86" s="10">
        <v>88528335</v>
      </c>
      <c r="G86" s="8">
        <v>0</v>
      </c>
      <c r="H86" s="7">
        <v>0</v>
      </c>
      <c r="I86" s="12">
        <v>88528335</v>
      </c>
    </row>
    <row r="87" spans="2:9" x14ac:dyDescent="0.25">
      <c r="B87" s="42" t="s">
        <v>69</v>
      </c>
      <c r="C87" s="13" t="s">
        <v>73</v>
      </c>
      <c r="D87" s="7"/>
      <c r="E87" s="11"/>
      <c r="F87" s="10"/>
      <c r="G87" s="8"/>
      <c r="H87" s="7"/>
      <c r="I87" s="12"/>
    </row>
    <row r="88" spans="2:9" ht="15.75" thickBot="1" x14ac:dyDescent="0.3">
      <c r="B88" s="56" t="s">
        <v>75</v>
      </c>
      <c r="C88" s="40"/>
      <c r="D88" s="57">
        <f>+D15+D51</f>
        <v>18119537494</v>
      </c>
      <c r="E88" s="57">
        <f t="shared" ref="E88:I88" si="0">+E15+E51</f>
        <v>13963070890</v>
      </c>
      <c r="F88" s="57">
        <f t="shared" si="0"/>
        <v>32082608384</v>
      </c>
      <c r="G88" s="57">
        <f t="shared" si="0"/>
        <v>23516157689</v>
      </c>
      <c r="H88" s="57">
        <f t="shared" si="0"/>
        <v>16599446184</v>
      </c>
      <c r="I88" s="57">
        <f t="shared" si="0"/>
        <v>8566450696</v>
      </c>
    </row>
  </sheetData>
  <mergeCells count="15">
    <mergeCell ref="B72:C72"/>
    <mergeCell ref="B83:C83"/>
    <mergeCell ref="B51:C51"/>
    <mergeCell ref="B15:C15"/>
    <mergeCell ref="B35:C35"/>
    <mergeCell ref="B45:C45"/>
    <mergeCell ref="D6:H6"/>
    <mergeCell ref="B7:I7"/>
    <mergeCell ref="B10:I10"/>
    <mergeCell ref="B9:I9"/>
    <mergeCell ref="B8:I8"/>
    <mergeCell ref="I12:I13"/>
    <mergeCell ref="B11:I11"/>
    <mergeCell ref="D12:H12"/>
    <mergeCell ref="B12:C13"/>
  </mergeCells>
  <pageMargins left="0.23622047244094491" right="0.23622047244094491" top="0.74803149606299213" bottom="0.74803149606299213" header="0.31496062992125984" footer="0.31496062992125984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PEREZ ANTONIO</dc:creator>
  <cp:lastModifiedBy>CLAUDIA IVETTE  SOTO PINEDA</cp:lastModifiedBy>
  <cp:lastPrinted>2017-03-01T21:18:44Z</cp:lastPrinted>
  <dcterms:created xsi:type="dcterms:W3CDTF">2017-02-14T00:10:47Z</dcterms:created>
  <dcterms:modified xsi:type="dcterms:W3CDTF">2017-03-01T21:18:54Z</dcterms:modified>
</cp:coreProperties>
</file>