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DMON 2016-2022\AVANCE DE GESTION NVA ADMON\3T2022 Javier05102022\"/>
    </mc:Choice>
  </mc:AlternateContent>
  <bookViews>
    <workbookView xWindow="0" yWindow="0" windowWidth="28800" windowHeight="12030"/>
  </bookViews>
  <sheets>
    <sheet name="FORMATOS PPTARIO interes"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__ALI2" localSheetId="0">#REF!</definedName>
    <definedName name="___ALI2">#REF!</definedName>
    <definedName name="___ALI3" localSheetId="0">#REF!</definedName>
    <definedName name="___ALI3">#REF!</definedName>
    <definedName name="___ALI4" localSheetId="0">#REF!</definedName>
    <definedName name="___ALI4">#REF!</definedName>
    <definedName name="___ALI5" localSheetId="0">#REF!</definedName>
    <definedName name="___ALI5">#REF!</definedName>
    <definedName name="___ALI6" localSheetId="0">#REF!</definedName>
    <definedName name="___ALI6">#REF!</definedName>
    <definedName name="__ALI2" localSheetId="0">#REF!</definedName>
    <definedName name="__ALI2">#REF!</definedName>
    <definedName name="__ALI3" localSheetId="0">#REF!</definedName>
    <definedName name="__ALI3">#REF!</definedName>
    <definedName name="__ALI4" localSheetId="0">#REF!</definedName>
    <definedName name="__ALI4">#REF!</definedName>
    <definedName name="__ALI5" localSheetId="0">#REF!</definedName>
    <definedName name="__ALI5">#REF!</definedName>
    <definedName name="__ALI6" localSheetId="0">#REF!</definedName>
    <definedName name="__ALI6">#REF!</definedName>
    <definedName name="_ALI2" localSheetId="0">#REF!</definedName>
    <definedName name="_ALI2">#REF!</definedName>
    <definedName name="_ALI3" localSheetId="0">#REF!</definedName>
    <definedName name="_ALI3">#REF!</definedName>
    <definedName name="_ALI4" localSheetId="0">#REF!</definedName>
    <definedName name="_ALI4">#REF!</definedName>
    <definedName name="_ALI5" localSheetId="0">#REF!</definedName>
    <definedName name="_ALI5">#REF!</definedName>
    <definedName name="_ALI6" localSheetId="0">#REF!</definedName>
    <definedName name="_ALI6">#REF!</definedName>
    <definedName name="Acreed">[2]CATALOGOS!$M$1:$M$87</definedName>
    <definedName name="ALI" localSheetId="0">#REF!</definedName>
    <definedName name="ALI">#REF!</definedName>
    <definedName name="Alta">[3]CATALOGOS!$J$1:$J$6</definedName>
    <definedName name="Base_datos_IM" localSheetId="0">[4]INDIRECTA!#REF!</definedName>
    <definedName name="Base_datos_IM">[4]INDIRECTA!#REF!</definedName>
    <definedName name="_xlnm.Database" localSheetId="0">[4]INDIRECTA!#REF!</definedName>
    <definedName name="_xlnm.Database">[4]INDIRECTA!#REF!</definedName>
    <definedName name="bonos" localSheetId="0">#REF!</definedName>
    <definedName name="bonos">#REF!</definedName>
    <definedName name="CCC" localSheetId="0">#REF!</definedName>
    <definedName name="CCC">#REF!</definedName>
    <definedName name="concentrado" localSheetId="0">#REF!</definedName>
    <definedName name="concentrado">#REF!</definedName>
    <definedName name="D">[5]CATALOGOS!$M$1:$M$87</definedName>
    <definedName name="DEUDA_PUBLICA_DE_ENTIDADES_FEDERATIVAS_Y_MUNICIPIOS_POR_TIPO_DE_DEUDOR" localSheetId="0">#REF!</definedName>
    <definedName name="DEUDA_PUBLICA_DE_ENTIDADES_FEDERATIVAS_Y_MUNICIPIOS_POR_TIPO_DE_DEUDOR">#REF!</definedName>
    <definedName name="ENERO" localSheetId="0">#REF!</definedName>
    <definedName name="ENERO">#REF!</definedName>
    <definedName name="FtePago">[2]CATALOGOS!$T$1:$T$3</definedName>
    <definedName name="garantia" localSheetId="0">#REF!</definedName>
    <definedName name="garantia">#REF!</definedName>
    <definedName name="Garantias">[2]CATALOGOS!$W$1:$W$10</definedName>
    <definedName name="garuantias">[6]CATALOGOS!$W$1:$W$10</definedName>
    <definedName name="GobEdo" localSheetId="0">#REF!</definedName>
    <definedName name="GobEdo">#REF!</definedName>
    <definedName name="H">[7]CATALOGOS!$I$1:$I$2</definedName>
    <definedName name="HSep_2010" localSheetId="0">#REF!</definedName>
    <definedName name="HSep_2010">#REF!</definedName>
    <definedName name="L" localSheetId="0">#REF!</definedName>
    <definedName name="L">#REF!</definedName>
    <definedName name="mensual" localSheetId="0">#REF!</definedName>
    <definedName name="mensual">#REF!</definedName>
    <definedName name="MIRES" localSheetId="0">[4]INDIRECTA!#REF!</definedName>
    <definedName name="MIRES">[4]INDIRECTA!#REF!</definedName>
    <definedName name="oax" localSheetId="0">#REF!</definedName>
    <definedName name="oax">#REF!</definedName>
    <definedName name="qq" localSheetId="0">#REF!</definedName>
    <definedName name="qq">#REF!</definedName>
    <definedName name="RESP" localSheetId="0">#REF!</definedName>
    <definedName name="RESP">#REF!</definedName>
    <definedName name="RESP1">[2]CATALOGOS!$I$1:$I$2</definedName>
    <definedName name="rrr" localSheetId="0">[4]INDIRECTA!#REF!</definedName>
    <definedName name="rrr">[4]INDIRECTA!#REF!</definedName>
    <definedName name="SOBRETAA">[2]CATALOGOS!$E$1:$E$3</definedName>
    <definedName name="sobretasa" localSheetId="0">#REF!</definedName>
    <definedName name="sobretasa">#REF!</definedName>
    <definedName name="sobretasas">[2]CATALOGOS!$E$1:$E$3</definedName>
    <definedName name="sss" localSheetId="0">[4]INDIRECTA!#REF!</definedName>
    <definedName name="sss">[4]INDIRECTA!#REF!</definedName>
    <definedName name="tasas" localSheetId="0">#REF!</definedName>
    <definedName name="tasas">#REF!</definedName>
    <definedName name="ttf">[8]CATALOGOS!$E$1:$E$3</definedName>
    <definedName name="VER" localSheetId="0">#REF!</definedName>
    <definedName name="VER">#REF!</definedName>
    <definedName name="W">[9]CATALOGOS!$E$1:$E$3</definedName>
    <definedName name="X">[9]CATALOGOS!$G$1:$G$6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 i="1" l="1"/>
  <c r="D29" i="1" s="1"/>
  <c r="C27" i="1"/>
  <c r="D23" i="1"/>
  <c r="C23" i="1"/>
  <c r="C29" i="1" s="1"/>
</calcChain>
</file>

<file path=xl/sharedStrings.xml><?xml version="1.0" encoding="utf-8"?>
<sst xmlns="http://schemas.openxmlformats.org/spreadsheetml/2006/main" count="23" uniqueCount="23">
  <si>
    <t>SECRETARIA DE FINANZAS DEL PODER EJECUTIVO</t>
  </si>
  <si>
    <t>Intereses de la Deuda</t>
  </si>
  <si>
    <t>Del 01 de enero al 30 de septiembe de 2022</t>
  </si>
  <si>
    <t>Identificación del Crédito o Instrumento</t>
  </si>
  <si>
    <t>Devengado</t>
  </si>
  <si>
    <t>Pagado</t>
  </si>
  <si>
    <t>Créditos Bancarios</t>
  </si>
  <si>
    <t>Banobras Más Oaxaca</t>
  </si>
  <si>
    <r>
      <t xml:space="preserve">Santander  </t>
    </r>
    <r>
      <rPr>
        <vertAlign val="subscript"/>
        <sz val="11"/>
        <color theme="1"/>
        <rFont val="Arial"/>
        <family val="2"/>
      </rPr>
      <t>5,000</t>
    </r>
  </si>
  <si>
    <r>
      <t xml:space="preserve">Banobras </t>
    </r>
    <r>
      <rPr>
        <vertAlign val="subscript"/>
        <sz val="11"/>
        <color theme="1"/>
        <rFont val="Arial"/>
        <family val="2"/>
      </rPr>
      <t>3,018</t>
    </r>
  </si>
  <si>
    <r>
      <t xml:space="preserve">Banobras </t>
    </r>
    <r>
      <rPr>
        <vertAlign val="subscript"/>
        <sz val="11"/>
        <color theme="1"/>
        <rFont val="Arial"/>
        <family val="2"/>
      </rPr>
      <t>4,792</t>
    </r>
  </si>
  <si>
    <r>
      <t xml:space="preserve">Santander </t>
    </r>
    <r>
      <rPr>
        <vertAlign val="subscript"/>
        <sz val="11"/>
        <color theme="1"/>
        <rFont val="Arial"/>
        <family val="2"/>
      </rPr>
      <t xml:space="preserve">1000  </t>
    </r>
    <r>
      <rPr>
        <sz val="11"/>
        <color theme="1"/>
        <rFont val="Arial"/>
        <family val="2"/>
      </rPr>
      <t xml:space="preserve"> *</t>
    </r>
  </si>
  <si>
    <r>
      <t xml:space="preserve">Banobras </t>
    </r>
    <r>
      <rPr>
        <vertAlign val="subscript"/>
        <sz val="11"/>
        <color theme="1"/>
        <rFont val="Arial"/>
        <family val="2"/>
      </rPr>
      <t xml:space="preserve">137 </t>
    </r>
  </si>
  <si>
    <r>
      <t xml:space="preserve">Banobras </t>
    </r>
    <r>
      <rPr>
        <vertAlign val="subscript"/>
        <sz val="11"/>
        <color theme="1"/>
        <rFont val="Arial"/>
        <family val="2"/>
      </rPr>
      <t xml:space="preserve">363 </t>
    </r>
    <r>
      <rPr>
        <sz val="11"/>
        <color theme="1"/>
        <rFont val="Arial"/>
        <family val="2"/>
      </rPr>
      <t>*</t>
    </r>
  </si>
  <si>
    <r>
      <t xml:space="preserve">Banobras </t>
    </r>
    <r>
      <rPr>
        <vertAlign val="subscript"/>
        <sz val="11"/>
        <color theme="1"/>
        <rFont val="Arial"/>
        <family val="2"/>
      </rPr>
      <t xml:space="preserve">2,000 </t>
    </r>
    <r>
      <rPr>
        <sz val="11"/>
        <color theme="1"/>
        <rFont val="Arial"/>
        <family val="2"/>
      </rPr>
      <t>*</t>
    </r>
  </si>
  <si>
    <t>Banobras Justicia Penal</t>
  </si>
  <si>
    <t xml:space="preserve">Banobras Fonrec </t>
  </si>
  <si>
    <r>
      <t xml:space="preserve">Banorte </t>
    </r>
    <r>
      <rPr>
        <vertAlign val="subscript"/>
        <sz val="11"/>
        <color theme="1"/>
        <rFont val="Arial"/>
        <family val="2"/>
      </rPr>
      <t>300</t>
    </r>
  </si>
  <si>
    <t>Total de intereses de  Crédito Bancarios</t>
  </si>
  <si>
    <t xml:space="preserve">Otros Instrumentos  de Deuda </t>
  </si>
  <si>
    <t>Total de intereses de Otros  Instrumentos de Deuda</t>
  </si>
  <si>
    <t xml:space="preserve"> TOTAL</t>
  </si>
  <si>
    <t>*Créditos que se pagan  los días 5 de cada mes, por lo que financieramente el  "PAGO", se refleja al mes siguiente. Para efectos presupuestarios  el Sistema Estatal de Finanzas Públicas de Oaxaca (SEFIP) considera el "PAGO "en el mismo mes  en  que se DEVENGA.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</si>
</sst>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_(* #,##0_);_(* \(#,##0\);_(* &quot;-&quot;??_);_(@_)"/>
    <numFmt numFmtId="165" formatCode="_-* #,##0_-;\-* #,##0_-;_-* &quot;-&quot;??_-;_-@_-"/>
  </numFmts>
  <fonts count="8" x14ac:knownFonts="1">
    <font>
      <sz val="11"/>
      <color theme="1"/>
      <name val="Calibri"/>
      <family val="2"/>
      <scheme val="minor"/>
    </font>
    <font>
      <sz val="11"/>
      <color theme="1"/>
      <name val="Calibri"/>
      <family val="2"/>
      <scheme val="minor"/>
    </font>
    <font>
      <sz val="11"/>
      <color rgb="FFFF0000"/>
      <name val="Calibri"/>
      <family val="2"/>
      <scheme val="minor"/>
    </font>
    <font>
      <b/>
      <sz val="10"/>
      <color theme="1"/>
      <name val="Arial"/>
      <family val="2"/>
    </font>
    <font>
      <sz val="11"/>
      <color theme="1"/>
      <name val="Arial"/>
      <family val="2"/>
    </font>
    <font>
      <sz val="10"/>
      <color theme="1"/>
      <name val="Arial"/>
      <family val="2"/>
    </font>
    <font>
      <vertAlign val="subscript"/>
      <sz val="11"/>
      <color theme="1"/>
      <name val="Arial"/>
      <family val="2"/>
    </font>
    <font>
      <b/>
      <sz val="11"/>
      <color theme="1"/>
      <name val="Arial"/>
      <family val="2"/>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5">
    <xf numFmtId="0" fontId="0" fillId="0" borderId="0" xfId="0"/>
    <xf numFmtId="0" fontId="3" fillId="2" borderId="1" xfId="0" applyFont="1" applyFill="1" applyBorder="1" applyAlignment="1">
      <alignment horizontal="center"/>
    </xf>
    <xf numFmtId="0" fontId="3" fillId="0" borderId="0" xfId="0" applyFont="1" applyFill="1" applyBorder="1" applyAlignment="1">
      <alignment horizontal="center"/>
    </xf>
    <xf numFmtId="0" fontId="0" fillId="0" borderId="0" xfId="0"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0" borderId="5" xfId="0" applyFont="1" applyFill="1" applyBorder="1" applyAlignment="1"/>
    <xf numFmtId="0" fontId="3" fillId="2" borderId="1" xfId="0" applyFont="1" applyFill="1" applyBorder="1"/>
    <xf numFmtId="0" fontId="3" fillId="2" borderId="1" xfId="0" applyFont="1" applyFill="1" applyBorder="1" applyAlignment="1">
      <alignment horizontal="center"/>
    </xf>
    <xf numFmtId="43" fontId="0" fillId="0" borderId="0" xfId="1" applyFont="1" applyAlignment="1">
      <alignment horizontal="center"/>
    </xf>
    <xf numFmtId="0" fontId="4" fillId="0" borderId="1" xfId="0" applyFont="1" applyBorder="1" applyAlignment="1">
      <alignment horizontal="left"/>
    </xf>
    <xf numFmtId="164" fontId="4" fillId="0" borderId="1" xfId="1" applyNumberFormat="1" applyFont="1" applyFill="1" applyBorder="1" applyAlignment="1">
      <alignment horizontal="center"/>
    </xf>
    <xf numFmtId="165" fontId="5" fillId="0" borderId="0" xfId="1" applyNumberFormat="1" applyFont="1" applyFill="1" applyBorder="1" applyAlignment="1">
      <alignment horizontal="center"/>
    </xf>
    <xf numFmtId="165" fontId="0" fillId="0" borderId="0" xfId="0" applyNumberFormat="1"/>
    <xf numFmtId="43" fontId="2" fillId="0" borderId="0" xfId="1" applyFont="1" applyAlignment="1">
      <alignment horizontal="center"/>
    </xf>
    <xf numFmtId="43" fontId="0" fillId="0" borderId="0" xfId="1" applyFont="1" applyFill="1" applyAlignment="1">
      <alignment horizontal="center"/>
    </xf>
    <xf numFmtId="0" fontId="3" fillId="0" borderId="1" xfId="0" applyFont="1" applyBorder="1" applyAlignment="1">
      <alignment horizontal="center"/>
    </xf>
    <xf numFmtId="164" fontId="7" fillId="0" borderId="1" xfId="2" applyNumberFormat="1" applyFont="1" applyBorder="1" applyAlignment="1">
      <alignment horizontal="center"/>
    </xf>
    <xf numFmtId="165" fontId="3" fillId="0" borderId="0" xfId="2" applyNumberFormat="1" applyFont="1" applyFill="1" applyBorder="1" applyAlignment="1">
      <alignment horizontal="center"/>
    </xf>
    <xf numFmtId="43" fontId="0" fillId="0" borderId="0" xfId="0" applyNumberFormat="1" applyAlignment="1">
      <alignment horizontal="center"/>
    </xf>
    <xf numFmtId="43" fontId="0" fillId="0" borderId="0" xfId="1" applyFont="1"/>
    <xf numFmtId="0" fontId="4" fillId="2" borderId="1" xfId="0" applyFont="1" applyFill="1" applyBorder="1" applyAlignment="1">
      <alignment horizontal="center"/>
    </xf>
    <xf numFmtId="0" fontId="5" fillId="0" borderId="0" xfId="0" applyFont="1" applyFill="1" applyBorder="1" applyAlignment="1">
      <alignment horizontal="center"/>
    </xf>
    <xf numFmtId="43" fontId="0" fillId="0" borderId="0" xfId="0" applyNumberFormat="1"/>
    <xf numFmtId="0" fontId="4" fillId="0" borderId="1" xfId="0" applyFont="1" applyBorder="1"/>
    <xf numFmtId="43" fontId="4" fillId="0" borderId="1" xfId="1" applyNumberFormat="1" applyFont="1" applyFill="1" applyBorder="1" applyAlignment="1">
      <alignment horizontal="center"/>
    </xf>
    <xf numFmtId="0" fontId="0" fillId="0" borderId="0" xfId="0" applyFill="1"/>
    <xf numFmtId="43" fontId="7" fillId="0" borderId="1" xfId="2" applyNumberFormat="1" applyFont="1" applyBorder="1" applyAlignment="1">
      <alignment horizontal="center"/>
    </xf>
    <xf numFmtId="43" fontId="4" fillId="0" borderId="1" xfId="1" applyNumberFormat="1" applyFont="1" applyBorder="1" applyAlignment="1">
      <alignment horizontal="center"/>
    </xf>
    <xf numFmtId="165" fontId="5" fillId="0" borderId="0" xfId="1" applyNumberFormat="1" applyFont="1" applyFill="1" applyAlignment="1">
      <alignment horizontal="center"/>
    </xf>
    <xf numFmtId="0" fontId="7" fillId="0" borderId="1" xfId="0" applyFont="1" applyBorder="1" applyAlignment="1">
      <alignment horizontal="center"/>
    </xf>
    <xf numFmtId="0" fontId="0" fillId="0" borderId="0" xfId="0" applyFill="1" applyAlignment="1">
      <alignment horizontal="center"/>
    </xf>
    <xf numFmtId="0" fontId="0" fillId="0" borderId="0" xfId="0" applyAlignment="1">
      <alignment horizontal="left" wrapText="1"/>
    </xf>
    <xf numFmtId="0" fontId="0" fillId="0" borderId="0" xfId="0" applyAlignment="1">
      <alignment wrapText="1"/>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2266950</xdr:colOff>
      <xdr:row>1</xdr:row>
      <xdr:rowOff>9525</xdr:rowOff>
    </xdr:from>
    <xdr:to>
      <xdr:col>4</xdr:col>
      <xdr:colOff>336550</xdr:colOff>
      <xdr:row>4</xdr:row>
      <xdr:rowOff>175895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8950" y="200025"/>
          <a:ext cx="3736975" cy="73787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DMON%202016-2022/AVANCE%20DE%20GESTION%20NVA%20ADMON/2022%20Avance%20gestion%203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SERGIO~1\AppData\Local\Temp\Rar$DIa0.451\CONCENTRADO%20AUDITOR&#205;A%2019022013\Nueva%20carpeta\Reportes%20Junio%202012\ZAC-02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NGELE~1\AppData\Local\Temp\Rar$DI89.768\Baja%20California%20Su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respaldo\Mis%20documentos\JAVIER\CUADERNILLOS\Enero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Estadis-Deuda\Septiembre%202012\Reportes%20Recibidos%20Tercer%20Trimestre\HID-0312.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Deuda\Estadis-Deuda\Septiembre%202013\Reportes%20recibidos\SON-031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sergio_martinez\AppData\Local\Microsoft\Windows\Temporary%20Internet%20Files\Content.Outlook\WRD1MHBP\II%20trim%20201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Users\SERGIO~1\AppData\Local\Temp\Rar$DIa0.451\CONCENTRADO%20AUDITOR&#205;A%2019022013\Nueva%20carpeta\deuda%20de%20abril-junio%20(06-08-201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entrado deuda"/>
      <sheetName val="swaps-cap  "/>
      <sheetName val="Saldo deuda"/>
      <sheetName val="Endeud neto"/>
      <sheetName val="Costo Fin"/>
      <sheetName val="Saldo y costo cred Bono Cup Cer"/>
      <sheetName val="Disposiciones"/>
      <sheetName val=" Servicio deuda Pptario "/>
      <sheetName val="PT Serv deuda cred"/>
      <sheetName val="Deuda mpal"/>
      <sheetName val="CONJUNTAR SDA"/>
      <sheetName val="FORMATOS PPTARIO Endeudamiento"/>
      <sheetName val="FORMATOS PPTARIO interes"/>
      <sheetName val="FORMATO LDF Analitico deuda"/>
      <sheetName val="FORMATO DISPLINA CP"/>
      <sheetName val="PT DESGLOSE X CREDITO 2T2022"/>
      <sheetName val="PT INFORME 2T2022 DESGLOS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cell r="I1" t="str">
            <v>SI</v>
          </cell>
          <cell r="M1" t="str">
            <v>ABNAMRO</v>
          </cell>
          <cell r="T1" t="str">
            <v>PARTICIPACIONES</v>
          </cell>
          <cell r="W1" t="str">
            <v>TENENCIA</v>
          </cell>
        </row>
        <row r="2">
          <cell r="E2" t="str">
            <v>Más</v>
          </cell>
          <cell r="I2" t="str">
            <v>NO</v>
          </cell>
          <cell r="M2" t="str">
            <v>AFIRME</v>
          </cell>
          <cell r="T2" t="str">
            <v>APORTACIONES</v>
          </cell>
          <cell r="W2" t="str">
            <v>ISN</v>
          </cell>
        </row>
        <row r="3">
          <cell r="E3" t="str">
            <v>Por</v>
          </cell>
          <cell r="M3" t="str">
            <v>AMERICAN EXPRESS</v>
          </cell>
          <cell r="T3" t="str">
            <v>INGRESOS PROPIOS</v>
          </cell>
          <cell r="W3" t="str">
            <v>PEAJES</v>
          </cell>
        </row>
        <row r="4">
          <cell r="M4" t="str">
            <v>ANÁHUAC</v>
          </cell>
          <cell r="W4" t="str">
            <v>CUOTAS</v>
          </cell>
        </row>
        <row r="5">
          <cell r="M5" t="str">
            <v>ATLÁNTICO</v>
          </cell>
          <cell r="W5" t="str">
            <v>FAIS</v>
          </cell>
        </row>
        <row r="6">
          <cell r="M6" t="str">
            <v>AUTOFIN</v>
          </cell>
          <cell r="W6" t="str">
            <v>FAFEF</v>
          </cell>
        </row>
        <row r="7">
          <cell r="M7" t="str">
            <v>AZTECA</v>
          </cell>
          <cell r="W7" t="str">
            <v>FORTAMUN</v>
          </cell>
        </row>
        <row r="8">
          <cell r="M8" t="str">
            <v>BAJÍO</v>
          </cell>
          <cell r="W8" t="str">
            <v>FONAREC</v>
          </cell>
        </row>
        <row r="9">
          <cell r="M9" t="str">
            <v>BAMSA</v>
          </cell>
          <cell r="W9" t="str">
            <v>PARTICIPACIONES</v>
          </cell>
        </row>
        <row r="10">
          <cell r="M10" t="str">
            <v>BANAMEX</v>
          </cell>
          <cell r="W10" t="str">
            <v>OTROS</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ICIOS REGISTRO"/>
      <sheetName val="LINEA 27-8-97"/>
      <sheetName val="LINEA 25-11-96"/>
      <sheetName val="TERMINADOS (2)"/>
      <sheetName val="TERMINADOS"/>
      <sheetName val="CON-APASZU'97"/>
      <sheetName val="AVANCE"/>
      <sheetName val="RECUPERADO"/>
      <sheetName val="SALDOS"/>
      <sheetName val="AMORTIZ."/>
      <sheetName val="AVANCE (2)"/>
      <sheetName val="ETI (2)"/>
      <sheetName val="SALDOS BANOBRAS (2)"/>
      <sheetName val="DIRECTA"/>
      <sheetName val="INDIRECTA"/>
      <sheetName val="GLOBAL"/>
      <sheetName val="SALDOS BANOBRAS"/>
      <sheetName val="DESCUEN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M1" t="str">
            <v>ABNAMRO</v>
          </cell>
        </row>
        <row r="2">
          <cell r="M2" t="str">
            <v>AFIRME</v>
          </cell>
        </row>
        <row r="3">
          <cell r="M3" t="str">
            <v>AMERICAN EXPRESS</v>
          </cell>
        </row>
        <row r="4">
          <cell r="M4" t="str">
            <v>ANÁHUAC</v>
          </cell>
        </row>
        <row r="5">
          <cell r="M5" t="str">
            <v>ATLÁNTICO</v>
          </cell>
        </row>
        <row r="6">
          <cell r="M6" t="str">
            <v>AUTOFIN</v>
          </cell>
        </row>
        <row r="7">
          <cell r="M7" t="str">
            <v>AZTECA</v>
          </cell>
        </row>
        <row r="8">
          <cell r="M8" t="str">
            <v>BAJÍO</v>
          </cell>
        </row>
        <row r="9">
          <cell r="M9" t="str">
            <v>BAMSA</v>
          </cell>
        </row>
        <row r="10">
          <cell r="M10" t="str">
            <v>BANAMEX</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W1" t="str">
            <v>TENENCIA</v>
          </cell>
        </row>
        <row r="2">
          <cell r="W2" t="str">
            <v>ISN</v>
          </cell>
        </row>
        <row r="3">
          <cell r="W3" t="str">
            <v>PEAJES</v>
          </cell>
        </row>
        <row r="4">
          <cell r="W4" t="str">
            <v>CUOTAS</v>
          </cell>
        </row>
        <row r="5">
          <cell r="W5" t="str">
            <v>FAIS</v>
          </cell>
        </row>
        <row r="6">
          <cell r="W6" t="str">
            <v>FAFEF</v>
          </cell>
        </row>
        <row r="7">
          <cell r="W7" t="str">
            <v>FORTAMUN</v>
          </cell>
        </row>
        <row r="8">
          <cell r="W8" t="str">
            <v>FONAREC</v>
          </cell>
        </row>
        <row r="9">
          <cell r="W9" t="str">
            <v>PARTICIPACIONES</v>
          </cell>
        </row>
        <row r="10">
          <cell r="W10" t="str">
            <v>OTROS</v>
          </cell>
        </row>
      </sheetData>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refreshError="1"/>
      <sheetData sheetId="1" refreshError="1"/>
      <sheetData sheetId="2" refreshError="1"/>
      <sheetData sheetId="3" refreshError="1"/>
      <sheetData sheetId="4">
        <row r="1">
          <cell r="I1" t="str">
            <v>SI</v>
          </cell>
        </row>
        <row r="2">
          <cell r="I2" t="str">
            <v>NO</v>
          </cell>
        </row>
      </sheetData>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row>
        <row r="2">
          <cell r="E2" t="str">
            <v>Más</v>
          </cell>
        </row>
        <row r="3">
          <cell r="E3" t="str">
            <v>Por</v>
          </cell>
        </row>
      </sheetData>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I36"/>
  <sheetViews>
    <sheetView showGridLines="0" tabSelected="1" zoomScaleNormal="100" workbookViewId="0">
      <selection activeCell="D17" sqref="D17"/>
    </sheetView>
  </sheetViews>
  <sheetFormatPr baseColWidth="10" defaultRowHeight="15" x14ac:dyDescent="0.25"/>
  <cols>
    <col min="2" max="2" width="49.5703125" customWidth="1"/>
    <col min="3" max="4" width="17.7109375" style="3" customWidth="1"/>
    <col min="5" max="5" width="5.5703125" style="32" customWidth="1"/>
    <col min="6" max="6" width="17.7109375" style="3" customWidth="1"/>
    <col min="7" max="7" width="16.28515625" bestFit="1" customWidth="1"/>
    <col min="8" max="9" width="17.85546875" bestFit="1" customWidth="1"/>
  </cols>
  <sheetData>
    <row r="7" spans="2:9" x14ac:dyDescent="0.25">
      <c r="B7" s="1" t="s">
        <v>0</v>
      </c>
      <c r="C7" s="1"/>
      <c r="D7" s="1"/>
      <c r="E7" s="2"/>
    </row>
    <row r="8" spans="2:9" x14ac:dyDescent="0.25">
      <c r="B8" s="1" t="s">
        <v>1</v>
      </c>
      <c r="C8" s="1"/>
      <c r="D8" s="1"/>
      <c r="E8" s="2"/>
    </row>
    <row r="9" spans="2:9" x14ac:dyDescent="0.25">
      <c r="B9" s="4" t="s">
        <v>2</v>
      </c>
      <c r="C9" s="5"/>
      <c r="D9" s="6"/>
      <c r="E9" s="7"/>
    </row>
    <row r="10" spans="2:9" x14ac:dyDescent="0.25">
      <c r="B10" s="8" t="s">
        <v>3</v>
      </c>
      <c r="C10" s="9" t="s">
        <v>4</v>
      </c>
      <c r="D10" s="9" t="s">
        <v>5</v>
      </c>
      <c r="E10" s="2"/>
    </row>
    <row r="11" spans="2:9" x14ac:dyDescent="0.25">
      <c r="B11" s="1" t="s">
        <v>6</v>
      </c>
      <c r="C11" s="1"/>
      <c r="D11" s="1"/>
      <c r="E11" s="2"/>
      <c r="F11" s="10"/>
    </row>
    <row r="12" spans="2:9" x14ac:dyDescent="0.25">
      <c r="B12" s="11" t="s">
        <v>7</v>
      </c>
      <c r="C12" s="12">
        <v>15383124</v>
      </c>
      <c r="D12" s="12">
        <v>15383124</v>
      </c>
      <c r="E12" s="13"/>
      <c r="F12" s="10"/>
      <c r="G12" s="10"/>
      <c r="H12" s="14"/>
      <c r="I12" s="14"/>
    </row>
    <row r="13" spans="2:9" ht="18.75" x14ac:dyDescent="0.35">
      <c r="B13" s="11" t="s">
        <v>8</v>
      </c>
      <c r="C13" s="12">
        <v>250927967.86000001</v>
      </c>
      <c r="D13" s="12">
        <v>250927967.86000001</v>
      </c>
      <c r="E13" s="13"/>
      <c r="F13" s="10"/>
      <c r="G13" s="10"/>
      <c r="H13" s="14"/>
      <c r="I13" s="14"/>
    </row>
    <row r="14" spans="2:9" ht="18.75" x14ac:dyDescent="0.35">
      <c r="B14" s="11" t="s">
        <v>9</v>
      </c>
      <c r="C14" s="12">
        <v>163198352.60000002</v>
      </c>
      <c r="D14" s="12">
        <v>163198352.60000002</v>
      </c>
      <c r="E14" s="13"/>
      <c r="F14" s="10"/>
      <c r="G14" s="10"/>
      <c r="H14" s="14"/>
      <c r="I14" s="14"/>
    </row>
    <row r="15" spans="2:9" ht="18.75" x14ac:dyDescent="0.35">
      <c r="B15" s="11" t="s">
        <v>10</v>
      </c>
      <c r="C15" s="12">
        <v>265391901.87</v>
      </c>
      <c r="D15" s="12">
        <v>265391901.87</v>
      </c>
      <c r="E15" s="13"/>
      <c r="F15" s="10"/>
      <c r="G15" s="10"/>
      <c r="H15" s="14"/>
      <c r="I15" s="14"/>
    </row>
    <row r="16" spans="2:9" ht="18.75" x14ac:dyDescent="0.35">
      <c r="B16" s="11" t="s">
        <v>11</v>
      </c>
      <c r="C16" s="12">
        <v>44770621.440000005</v>
      </c>
      <c r="D16" s="12">
        <v>44770621.440000005</v>
      </c>
      <c r="E16" s="13"/>
      <c r="F16" s="10"/>
      <c r="G16" s="10"/>
      <c r="H16" s="14"/>
      <c r="I16" s="14"/>
    </row>
    <row r="17" spans="2:9" ht="18.75" x14ac:dyDescent="0.35">
      <c r="B17" s="11" t="s">
        <v>12</v>
      </c>
      <c r="C17" s="12">
        <v>7453158.3400000008</v>
      </c>
      <c r="D17" s="12">
        <v>7453158.3400000008</v>
      </c>
      <c r="E17" s="13"/>
      <c r="F17" s="10"/>
      <c r="G17" s="10"/>
      <c r="H17" s="14"/>
      <c r="I17" s="14"/>
    </row>
    <row r="18" spans="2:9" ht="18.75" x14ac:dyDescent="0.35">
      <c r="B18" s="11" t="s">
        <v>13</v>
      </c>
      <c r="C18" s="12">
        <v>14075422.810000001</v>
      </c>
      <c r="D18" s="12">
        <v>14075422.810000001</v>
      </c>
      <c r="E18" s="13"/>
      <c r="F18" s="10"/>
      <c r="G18" s="10"/>
      <c r="H18" s="14"/>
      <c r="I18" s="14"/>
    </row>
    <row r="19" spans="2:9" ht="18.75" x14ac:dyDescent="0.35">
      <c r="B19" s="11" t="s">
        <v>14</v>
      </c>
      <c r="C19" s="12">
        <v>48100049.609999999</v>
      </c>
      <c r="D19" s="12">
        <v>48100049.609999999</v>
      </c>
      <c r="E19" s="13"/>
      <c r="F19" s="10"/>
      <c r="G19" s="10"/>
      <c r="H19" s="14"/>
      <c r="I19" s="14"/>
    </row>
    <row r="20" spans="2:9" x14ac:dyDescent="0.25">
      <c r="B20" s="11" t="s">
        <v>15</v>
      </c>
      <c r="C20" s="12">
        <v>25384454.279999997</v>
      </c>
      <c r="D20" s="12">
        <v>25384454.279999997</v>
      </c>
      <c r="E20" s="13"/>
      <c r="F20" s="15"/>
      <c r="G20" s="10"/>
      <c r="H20" s="14"/>
      <c r="I20" s="14"/>
    </row>
    <row r="21" spans="2:9" x14ac:dyDescent="0.25">
      <c r="B21" s="11" t="s">
        <v>16</v>
      </c>
      <c r="C21" s="12">
        <v>76381731.850000009</v>
      </c>
      <c r="D21" s="12">
        <v>76381731.850000009</v>
      </c>
      <c r="E21" s="13"/>
      <c r="G21" s="10"/>
      <c r="H21" s="14"/>
      <c r="I21" s="14"/>
    </row>
    <row r="22" spans="2:9" ht="18.75" x14ac:dyDescent="0.35">
      <c r="B22" s="11" t="s">
        <v>17</v>
      </c>
      <c r="C22" s="12">
        <v>5253950</v>
      </c>
      <c r="D22" s="12">
        <v>5253950</v>
      </c>
      <c r="E22" s="13"/>
      <c r="F22" s="16"/>
      <c r="G22" s="10"/>
      <c r="H22" s="14"/>
      <c r="I22" s="14"/>
    </row>
    <row r="23" spans="2:9" x14ac:dyDescent="0.25">
      <c r="B23" s="17" t="s">
        <v>18</v>
      </c>
      <c r="C23" s="18">
        <f>SUM(C12:C22)</f>
        <v>916320734.66000009</v>
      </c>
      <c r="D23" s="18">
        <f>SUM(D12:D22)</f>
        <v>916320734.66000009</v>
      </c>
      <c r="E23" s="19"/>
      <c r="F23" s="20"/>
      <c r="G23" s="21"/>
    </row>
    <row r="24" spans="2:9" x14ac:dyDescent="0.25">
      <c r="B24" s="22" t="s">
        <v>19</v>
      </c>
      <c r="C24" s="22"/>
      <c r="D24" s="22"/>
      <c r="E24" s="23"/>
      <c r="F24" s="20"/>
      <c r="G24" s="24"/>
    </row>
    <row r="25" spans="2:9" s="27" customFormat="1" x14ac:dyDescent="0.25">
      <c r="B25" s="25"/>
      <c r="C25" s="26"/>
      <c r="D25" s="26"/>
      <c r="E25" s="13"/>
      <c r="F25" s="16"/>
      <c r="G25" s="16"/>
      <c r="H25" s="14"/>
      <c r="I25" s="14"/>
    </row>
    <row r="26" spans="2:9" s="27" customFormat="1" x14ac:dyDescent="0.25">
      <c r="B26" s="25"/>
      <c r="C26" s="26"/>
      <c r="D26" s="26"/>
      <c r="E26" s="13"/>
      <c r="F26" s="10"/>
      <c r="G26" s="16"/>
      <c r="H26" s="14"/>
      <c r="I26" s="14"/>
    </row>
    <row r="27" spans="2:9" x14ac:dyDescent="0.25">
      <c r="B27" s="17" t="s">
        <v>20</v>
      </c>
      <c r="C27" s="28">
        <f>SUM(C25:C26)</f>
        <v>0</v>
      </c>
      <c r="D27" s="28">
        <f>SUM(D25:D26)</f>
        <v>0</v>
      </c>
      <c r="E27" s="19"/>
      <c r="F27" s="20"/>
      <c r="H27" s="21"/>
      <c r="I27" s="21"/>
    </row>
    <row r="28" spans="2:9" x14ac:dyDescent="0.25">
      <c r="B28" s="25"/>
      <c r="C28" s="29"/>
      <c r="D28" s="29"/>
      <c r="E28" s="30"/>
      <c r="H28" s="21"/>
      <c r="I28" s="21"/>
    </row>
    <row r="29" spans="2:9" x14ac:dyDescent="0.25">
      <c r="B29" s="31" t="s">
        <v>21</v>
      </c>
      <c r="C29" s="18">
        <f>C27+C23</f>
        <v>916320734.66000009</v>
      </c>
      <c r="D29" s="18">
        <f>D27+D23</f>
        <v>916320734.66000009</v>
      </c>
      <c r="E29" s="19"/>
      <c r="F29" s="20"/>
      <c r="G29" s="21"/>
      <c r="H29" s="21"/>
      <c r="I29" s="21"/>
    </row>
    <row r="30" spans="2:9" x14ac:dyDescent="0.25">
      <c r="C30" s="20"/>
      <c r="D30" s="20"/>
      <c r="H30" s="21"/>
      <c r="I30" s="24"/>
    </row>
    <row r="31" spans="2:9" ht="48" customHeight="1" x14ac:dyDescent="0.25">
      <c r="B31" s="33" t="s">
        <v>22</v>
      </c>
      <c r="C31" s="33"/>
      <c r="D31" s="33"/>
      <c r="E31" s="34"/>
    </row>
    <row r="32" spans="2:9" x14ac:dyDescent="0.25">
      <c r="C32" s="10"/>
      <c r="H32" s="21"/>
      <c r="I32" s="21"/>
    </row>
    <row r="33" spans="3:3" x14ac:dyDescent="0.25">
      <c r="C33" s="10"/>
    </row>
    <row r="34" spans="3:3" x14ac:dyDescent="0.25">
      <c r="C34" s="10"/>
    </row>
    <row r="35" spans="3:3" x14ac:dyDescent="0.25">
      <c r="C35" s="20"/>
    </row>
    <row r="36" spans="3:3" x14ac:dyDescent="0.25">
      <c r="C36" s="20"/>
    </row>
  </sheetData>
  <mergeCells count="6">
    <mergeCell ref="B7:D7"/>
    <mergeCell ref="B8:D8"/>
    <mergeCell ref="B9:D9"/>
    <mergeCell ref="B11:D11"/>
    <mergeCell ref="B24:D24"/>
    <mergeCell ref="B31:D31"/>
  </mergeCells>
  <pageMargins left="0.70866141732283472" right="0.70866141732283472" top="0.74803149606299213" bottom="0.74803149606299213" header="0.31496062992125984" footer="0.31496062992125984"/>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FORMATOS PPTARIO interes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Tesorería</dc:creator>
  <cp:lastModifiedBy>Tesorería</cp:lastModifiedBy>
  <dcterms:created xsi:type="dcterms:W3CDTF">2022-10-05T20:43:17Z</dcterms:created>
  <dcterms:modified xsi:type="dcterms:W3CDTF">2022-10-05T20:43:55Z</dcterms:modified>
</cp:coreProperties>
</file>