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320" windowHeight="8175"/>
  </bookViews>
  <sheets>
    <sheet name="GASTO FEDERALIZADO " sheetId="3" r:id="rId1"/>
  </sheets>
  <definedNames>
    <definedName name="_xlnm._FilterDatabase" localSheetId="0" hidden="1">'GASTO FEDERALIZADO '!$A$3:$F$401</definedName>
    <definedName name="_xlnm.Print_Area" localSheetId="0">'GASTO FEDERALIZADO '!$A$1:$E$401</definedName>
    <definedName name="_xlnm.Print_Titles" localSheetId="0">'GASTO FEDERALIZADO '!$1:$3</definedName>
  </definedNames>
  <calcPr calcId="144525"/>
</workbook>
</file>

<file path=xl/calcChain.xml><?xml version="1.0" encoding="utf-8"?>
<calcChain xmlns="http://schemas.openxmlformats.org/spreadsheetml/2006/main">
  <c r="D10" i="3" l="1"/>
  <c r="E10" i="3"/>
  <c r="D9" i="3"/>
  <c r="E9" i="3"/>
  <c r="D8" i="3"/>
  <c r="E8" i="3"/>
  <c r="D5" i="3" l="1"/>
  <c r="E5" i="3" s="1"/>
  <c r="D6" i="3"/>
  <c r="E6" i="3"/>
  <c r="D7" i="3"/>
  <c r="E7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/>
  <c r="D24" i="3"/>
  <c r="E24" i="3" s="1"/>
  <c r="D25" i="3"/>
  <c r="E25" i="3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/>
  <c r="D40" i="3"/>
  <c r="E40" i="3" s="1"/>
  <c r="D41" i="3"/>
  <c r="E41" i="3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/>
  <c r="D56" i="3"/>
  <c r="E56" i="3" s="1"/>
  <c r="D57" i="3"/>
  <c r="E57" i="3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/>
  <c r="D71" i="3"/>
  <c r="E71" i="3" s="1"/>
  <c r="D72" i="3"/>
  <c r="E72" i="3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/>
  <c r="D87" i="3"/>
  <c r="E87" i="3" s="1"/>
  <c r="D88" i="3"/>
  <c r="E88" i="3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/>
  <c r="D135" i="3"/>
  <c r="E135" i="3" s="1"/>
  <c r="D136" i="3"/>
  <c r="E136" i="3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/>
  <c r="D145" i="3"/>
  <c r="E145" i="3" s="1"/>
  <c r="D146" i="3"/>
  <c r="E146" i="3" s="1"/>
  <c r="D147" i="3"/>
  <c r="E147" i="3" s="1"/>
  <c r="D148" i="3"/>
  <c r="E148" i="3" s="1"/>
  <c r="D4" i="3" l="1"/>
  <c r="E4" i="3" l="1"/>
</calcChain>
</file>

<file path=xl/sharedStrings.xml><?xml version="1.0" encoding="utf-8"?>
<sst xmlns="http://schemas.openxmlformats.org/spreadsheetml/2006/main" count="214" uniqueCount="127">
  <si>
    <t>PROGRAMA O FONDO</t>
  </si>
  <si>
    <t>FASSA CAPITAL</t>
  </si>
  <si>
    <t>FAETA CAPITAL</t>
  </si>
  <si>
    <t>FASP CAPITAL</t>
  </si>
  <si>
    <t>SEGURO POPULAR</t>
  </si>
  <si>
    <t>DESTINO DE LOS RECURSOS</t>
  </si>
  <si>
    <t>DEVENGADO</t>
  </si>
  <si>
    <t>PAGADO</t>
  </si>
  <si>
    <t>REINTEGRO</t>
  </si>
  <si>
    <t>FASSA PRODUCTOS FINANCIEROS</t>
  </si>
  <si>
    <t>FISE CAPITAL</t>
  </si>
  <si>
    <t>FISM CAPITAL</t>
  </si>
  <si>
    <t>FAM ASISTENCIA SOCIAL CAPITAL</t>
  </si>
  <si>
    <t>FAM EDUCATIVA SUPERIOR CAPITAL</t>
  </si>
  <si>
    <t>FAM EDUCATIVA SUPERIOR (MEDIA SUPERIOR)</t>
  </si>
  <si>
    <t>FAFEF CAPITAL</t>
  </si>
  <si>
    <t>OTROS NO INCLUIDOS EN LAS CLASIFICACIONES ANTERIORES</t>
  </si>
  <si>
    <t>FESTIVIDADES, EVENTOS Y PROYECTOS CULTURALES</t>
  </si>
  <si>
    <t>FONREGION</t>
  </si>
  <si>
    <t>PROGRAMA REGIONAL</t>
  </si>
  <si>
    <t>CONACYT</t>
  </si>
  <si>
    <t>SUBSIDIO A UNIVERSIDADES CAPITAL</t>
  </si>
  <si>
    <t>PROGRAMA PARA EL DESARROLLO PROFESIONAL DOCENTE</t>
  </si>
  <si>
    <t>EJERCICIO</t>
  </si>
  <si>
    <t>FONE CAPITAL</t>
  </si>
  <si>
    <t>ATENCIÓN MÉDICA</t>
  </si>
  <si>
    <t>ZONA MARITIMA TERRESTRE</t>
  </si>
  <si>
    <t>FORMACIÓN PROFESIONAL Y POSGRADO</t>
  </si>
  <si>
    <t>TRANSFERENCIAS, APORTACIONES, DEUDA PÚBLICA Y OTRAS OBLIGACIONES DE PAGO</t>
  </si>
  <si>
    <t>PREVENCIÓN Y PROMOCIÓN DE LA SALUD</t>
  </si>
  <si>
    <t>PREVISIONES DE RECURSOS FEDERALES</t>
  </si>
  <si>
    <t>MEJORAMIENTO URBANO DE LOS CENTROS DE POBLACIÓN</t>
  </si>
  <si>
    <t>SUBSIDIO A LOS MUNICIPIOS Y DEMARCACIONES TERRITORIALES DEL DISTRITO FEDERAL Y (FORTASEG)</t>
  </si>
  <si>
    <t>PARTICIPACIÓN COMUNITARIA PARA EL DESARROLLO HUMANO CON ASISTENCIA ALIMENTARIA</t>
  </si>
  <si>
    <t>PROGRAMA DE APOYO A LAS INSTANCIAS DE MUJERES EN LAS ENTIDADES FEDERATIVAS (PAIMEF)</t>
  </si>
  <si>
    <t>FONDO METROPOLITANO</t>
  </si>
  <si>
    <t>GOBERNABILIDAD DEMOCRÁTICA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</si>
  <si>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</si>
  <si>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</si>
  <si>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</si>
  <si>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</si>
  <si>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FORTALECIMIENTO A LA VIVIENDA</t>
  </si>
  <si>
    <t>FORTAMUN CAPITAL</t>
  </si>
  <si>
    <t>EDUCACIÓN BÁSICA INCLUYENTE</t>
  </si>
  <si>
    <t>FORTALECIMIENTO A LA INFRAESTRUCTURA FÍSICA EDUCATIVA</t>
  </si>
  <si>
    <t>FAM EDUCATIVA BÁSICA PRODUCTOS FINANCIEROS</t>
  </si>
  <si>
    <t>FORTALECIMIENTO DEL SISTEMA PENITENCIARIO</t>
  </si>
  <si>
    <t>FORTALECIMIENTO Y MODERNIZACIÓN DEL TRANSPORTE PÚBLICO Y PRIVADO DEL ESTADO</t>
  </si>
  <si>
    <t>INCREMENTO DE LA OFERTA EDUCATIVA SUPERIOR</t>
  </si>
  <si>
    <t>FORMACIÓN CON CALIDAD EN LA EDUCACIÓN MEDIA SUPERIOR</t>
  </si>
  <si>
    <t>PROMOCIÓN, FOMENTO Y DIFUSIÓN DE LAS DIVERSIDADES CULTURALES Y BIOCULTURALES</t>
  </si>
  <si>
    <t>EFICIENCIA DEL GASTO PÚBLICO PARA RESULTADOS</t>
  </si>
  <si>
    <t>PRODUCCIÓN Y PRODUCTIVIDAD FORESTAL SUSTENTABLE</t>
  </si>
  <si>
    <t>CONSERVACIÓN DE ECOSISTEMAS Y PREVENCIÓN DEL DETERIORO AMBIENTAL</t>
  </si>
  <si>
    <t>DESARROLLO SUSTENTABLE Y SOSTENIBLE DE LA PRODUCCIÓN CULTURAL</t>
  </si>
  <si>
    <t>INCLUSIÓN Y EQUIDAD EDUCATIVA</t>
  </si>
  <si>
    <t>FORTALECIMIENTO DE ACCIONES DE SALUD PÚBLICA EN LAS ENTIDADES FEDERATIVAS (AFASPE)</t>
  </si>
  <si>
    <t>CONSERVACIÓN Y RESTAURACIÓN FORESTAL</t>
  </si>
  <si>
    <t>PROMOCIÓN TURÍSTICA</t>
  </si>
  <si>
    <t>FAETA PRODUCTOS FINANCIEROS</t>
  </si>
  <si>
    <t>FORTALECIMIENTO DE LAS ACTIVIDADES DEL PODER EJECUTIVO</t>
  </si>
  <si>
    <t>ATENCIÓN SOCIAL A GRUPOS VULNERABLES</t>
  </si>
  <si>
    <t>ACTIVIDADES CENTRALES DE GESTIÓN</t>
  </si>
  <si>
    <t>DESARROLLO PECUARIO</t>
  </si>
  <si>
    <t>DESARROLLO ACUÍCOLA Y PESQUERO</t>
  </si>
  <si>
    <t>PROMOCIÓN Y FOMENTO DE LAS POLÍTICAS PÚBLICAS IGUALITARIAS PARA MUJERES Y HOMBRES</t>
  </si>
  <si>
    <t>PROCURACIÓN GENERAL DE JUSTICIA</t>
  </si>
  <si>
    <t>GESTIÓN INTEGRAL DE RESIDUOS SÓLIDOS</t>
  </si>
  <si>
    <t>FONDO GENERAL DE PARTICIPACIONES PARA MUNICIPIOS</t>
  </si>
  <si>
    <t>FONDO DE FOMENTO PARA MUNICIPIOS</t>
  </si>
  <si>
    <t>PARTICIPACIONES EN IMPUESTOS ESPECIALES PARA MUNICIPIOS</t>
  </si>
  <si>
    <t>FONDO DE FISCALIZACIÓN Y RECAUDACIÓN PARA MUNICIPIOS</t>
  </si>
  <si>
    <t>FONDO DE COMPENSACION PARA MUNICIPIOS</t>
  </si>
  <si>
    <t>FONDO IMPUESTO SOBRE LA RENTA PARA MUNICIPIOS</t>
  </si>
  <si>
    <t>CONVENIOS E INCENTIVOS DERIVADOS DE LA COLABORACIÓN FISCAL PARA LOS MUNICIPIOS</t>
  </si>
  <si>
    <t>5 AL MILLAR PARA INSPECCION Y VIGILANCIA</t>
  </si>
  <si>
    <t>INFRAESTRUCTURA VIAL EN EL ESTADO DE OAXACA</t>
  </si>
  <si>
    <t>AMPLIACIÓN Y MEJORAMIENTO DE LOS SERVICIOS DE AGUA POTABLE, DRENAJE Y SANEAMIENTO.</t>
  </si>
  <si>
    <t>RANSFERENCIAS, APORTACIONES, DEUDA PÚBLICA Y OTRAS OBLIGACIONES DE PAGO</t>
  </si>
  <si>
    <t>FAM EDUCATIVA BASICA CAPITAL</t>
  </si>
  <si>
    <t>AMPLIACIÓN DE LA COBERTURA DE LA EDUCACIÓN MEDIA SUPERIOR</t>
  </si>
  <si>
    <t>EDUCACIÓN PARA JÓVENES Y ADULTOS Y DESARROLLO DE COMPETENCIA PARA EL TRABAJO</t>
  </si>
  <si>
    <t>DESARROLLO, PROFESIONALIZACIÓN Y CERTIFICACIÓN DE SEGURIDAD PÚBLICA</t>
  </si>
  <si>
    <t>FORTALECIMIENTO A LA COMPETENCIA LABORAL Y EMPLEO DE CALIDAD</t>
  </si>
  <si>
    <t>CERTEZA JURÍDICA PARA EL ESTADO</t>
  </si>
  <si>
    <t>DESARROLLO AGRÍCOLA</t>
  </si>
  <si>
    <t>ADMINISTRACIÓN EFICIENTE DE LOS RECURSOS DEL GOBIERNO DEL ESTADO</t>
  </si>
  <si>
    <t>PREVENCIÓN, SEGURIDAD Y PROTECCIÓN PÚBLICA</t>
  </si>
  <si>
    <t>ATENCIÓN JURÍDICA-ADMINISTRATIVA A LA POBLACIÓN MIGRANTE Y SUS FAMILIAS</t>
  </si>
  <si>
    <t>EFICIENCIA EN LA CAPTACIÓN DE INGRESOS</t>
  </si>
  <si>
    <t xml:space="preserve">SEGURIDAD Y BIENESTAR SOCIAL PARA LOS TRABAJADORES, JUBILADOS, PENSIONADOS, PENSIONISTAS E INTEGRANTES DE LAS
INSTITUCIONES POLICIALES DEL GOBIERNO DEL ESTADO INSTITUCIONES POLICIALES DEL GOBIERNO DEL ESTADO
</t>
  </si>
  <si>
    <t>DESARROLLO INTEGRAL E INTERCULTURAL DE LOS PUEBLOS Y COMUNIDADES INDÍGENAS Y AFROMEXICANAS</t>
  </si>
  <si>
    <t>POLÍTICA TRANSVERSAL DE ATENCIÓN INTEGRAL DE LOS DERECHOS HUMANOS</t>
  </si>
  <si>
    <t>IMPULSO A LA ECONOMÍA</t>
  </si>
  <si>
    <t>PREVENCIÓN, SANCIÓN, TRANSPARENCIA, RENDICIÓN DE CUENTAS Y COMBATE A LA CORRUPCIÓN</t>
  </si>
  <si>
    <t>DESARROLLO Y FORTALECIMIENTO DE LAS CAPACIDADES DE LOS MUNICIPIOS</t>
  </si>
  <si>
    <t>DEFENSORÍA JURÍDICA Y JUSTICIA LABORAL</t>
  </si>
  <si>
    <t>INCLUSIÓN SOCIAL EN LA ECONOMÍA</t>
  </si>
  <si>
    <t>PROMOCIÓN, RECREACIÓN Y FOMENTO DE ACTIVIDAD FÍSICA Y DEPORTE</t>
  </si>
  <si>
    <t>DIFUSIÓN DE ACCIONES, PROGRAMAS Y POLÍTICAS GUBERNAMENTALES</t>
  </si>
  <si>
    <t>PROYECTOS DE COMPETITIVIDAD Y LOGÍSTICA EN MERCADOS</t>
  </si>
  <si>
    <t>FONDO MINERO</t>
  </si>
  <si>
    <t>APOYO Y FORTALECIMIENTO A MIPYMES</t>
  </si>
  <si>
    <t>FORTALECIMIENTO DE LA CALIDAD EDUCATIVA</t>
  </si>
  <si>
    <t>OFERTA EDUCATIVA</t>
  </si>
  <si>
    <t>EDUCACION SUPERIOR</t>
  </si>
  <si>
    <t>FOMENTO AL DESARROLLO DE LA CIENCIA, LA TECNOLOGÍA Y LA INNOVACIÓN</t>
  </si>
  <si>
    <t>ADEUDOS DE EJERCICIOS FISCALES ANTERIORES</t>
  </si>
  <si>
    <t>FONDO DE PROTECCIÓN CONTRA GASTOS CATASTRÓFICOS</t>
  </si>
  <si>
    <t>PROSPERA / OPORTUNIDADES</t>
  </si>
  <si>
    <t>SEGURO MEDICO PARA UNA NUEVA GENERACION</t>
  </si>
  <si>
    <t>FONDO DE PREVISIÓN PRESUPUESTAL (FPP)</t>
  </si>
  <si>
    <t>FORTALECIMIENTO A LA ATENCIÓN MÉDICA</t>
  </si>
  <si>
    <t>OTROS NO INCLUÍDOS EN LAS CLASIFICACIONES ANTERIORES (SALUD)</t>
  </si>
  <si>
    <t>COMISIÓN NACIONAL FORESTAL</t>
  </si>
  <si>
    <t>FIDEICOMISOS</t>
  </si>
  <si>
    <t>DIFUSIÓN Y DIVULGACIÓN</t>
  </si>
  <si>
    <t>INSTITUTO NACIONAL DE MUJERES (INMUJERES)</t>
  </si>
  <si>
    <t>CENTRO DE LAS ARTES SAN AGUSTÍN</t>
  </si>
  <si>
    <t>SALVAGUARDA DEL PATRIMONIO CULTURAL MATERIAL E INMATERIAL</t>
  </si>
  <si>
    <t>SUBSIDIO A EDUCACIÓN MEDIA SUPERIOR CAPITAL</t>
  </si>
  <si>
    <t>VINCULACIÓN DE LAS INSTITUCIONES DE NIVEL SUPERIOR CON EL SECTOR PRODUCTIVO Y SOCIAL.</t>
  </si>
  <si>
    <t>SUBSIDIO A UNIVERSIDADES PRODUCTOS FINANCIEROS</t>
  </si>
  <si>
    <t>SUBSIDIO A INSTITUTOS TECNOLÓGICOS CAPITAL</t>
  </si>
  <si>
    <t>SUBSIDIO CAPACITACIÓN PARA EL TRABAJO CAPITAL</t>
  </si>
  <si>
    <t>FONDO PRODUCTORES DE HIDROCARBUROS PARA EL ESTADO</t>
  </si>
  <si>
    <t>FONDO PRODUCTORES DE HIDROCARBUROS PARA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</si>
</sst>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);\-#,##0.00"/>
  </numFmts>
  <fonts count="9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Arial Narrow"/>
      <family val="2"/>
    </font>
    <font>
      <sz val="9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7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164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3" fillId="0" borderId="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/>
    <xf numFmtId="0" fontId="3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20" xfId="0" applyNumberFormat="1" applyFont="1" applyFill="1" applyBorder="1" applyAlignment="1" applyProtection="1"/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4" fontId="2" fillId="2" borderId="12" xfId="0" applyNumberFormat="1" applyFont="1" applyFill="1" applyBorder="1" applyAlignment="1">
      <alignment vertical="center" wrapText="1"/>
    </xf>
    <xf numFmtId="4" fontId="2" fillId="2" borderId="13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" fontId="2" fillId="2" borderId="0" xfId="0" applyNumberFormat="1" applyFont="1" applyFill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2" borderId="12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13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24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abSelected="1" view="pageLayout" topLeftCell="A132" zoomScaleNormal="110" zoomScaleSheetLayoutView="80" workbookViewId="0">
      <selection activeCell="C149" sqref="C149"/>
    </sheetView>
  </sheetViews>
  <sheetFormatPr baseColWidth="10" defaultRowHeight="12.75" x14ac:dyDescent="0.2"/>
  <cols>
    <col min="1" max="1" width="23.140625" style="3" customWidth="1"/>
    <col min="2" max="2" width="29.5703125" style="20" customWidth="1"/>
    <col min="3" max="3" width="18" style="9" customWidth="1"/>
    <col min="4" max="4" width="15.42578125" style="9" customWidth="1"/>
    <col min="5" max="5" width="12.5703125" style="9" customWidth="1"/>
    <col min="6" max="6" width="13.5703125" style="3" bestFit="1" customWidth="1"/>
    <col min="7" max="7" width="16.28515625" style="3" customWidth="1"/>
    <col min="8" max="8" width="13.85546875" style="3" customWidth="1"/>
    <col min="9" max="16384" width="11.42578125" style="3"/>
  </cols>
  <sheetData>
    <row r="1" spans="1:6" x14ac:dyDescent="0.2">
      <c r="A1" s="10"/>
      <c r="B1" s="17"/>
      <c r="C1" s="101" t="s">
        <v>23</v>
      </c>
      <c r="D1" s="102"/>
      <c r="E1" s="99" t="s">
        <v>8</v>
      </c>
    </row>
    <row r="2" spans="1:6" ht="30" customHeight="1" x14ac:dyDescent="0.2">
      <c r="A2" s="13" t="s">
        <v>0</v>
      </c>
      <c r="B2" s="18" t="s">
        <v>5</v>
      </c>
      <c r="C2" s="11" t="s">
        <v>6</v>
      </c>
      <c r="D2" s="11" t="s">
        <v>7</v>
      </c>
      <c r="E2" s="100"/>
    </row>
    <row r="3" spans="1:6" ht="9" customHeight="1" x14ac:dyDescent="0.2">
      <c r="A3" s="25"/>
      <c r="B3" s="19"/>
      <c r="C3" s="92"/>
      <c r="D3" s="4"/>
      <c r="E3" s="5"/>
    </row>
    <row r="4" spans="1:6" ht="45" customHeight="1" x14ac:dyDescent="0.2">
      <c r="A4" s="26" t="s">
        <v>68</v>
      </c>
      <c r="B4" s="31" t="s">
        <v>28</v>
      </c>
      <c r="C4" s="91">
        <v>1158540126.5799999</v>
      </c>
      <c r="D4" s="2">
        <f t="shared" ref="D4" si="0">C4</f>
        <v>1158540126.5799999</v>
      </c>
      <c r="E4" s="2">
        <f>+C4-D4</f>
        <v>0</v>
      </c>
      <c r="F4" s="6"/>
    </row>
    <row r="5" spans="1:6" ht="45" customHeight="1" x14ac:dyDescent="0.2">
      <c r="A5" s="14" t="s">
        <v>69</v>
      </c>
      <c r="B5" s="1" t="s">
        <v>28</v>
      </c>
      <c r="C5" s="2">
        <v>366391533</v>
      </c>
      <c r="D5" s="2">
        <f t="shared" ref="D5:D70" si="1">C5</f>
        <v>366391533</v>
      </c>
      <c r="E5" s="2">
        <f t="shared" ref="E5:E70" si="2">+C5-D5</f>
        <v>0</v>
      </c>
      <c r="F5" s="6"/>
    </row>
    <row r="6" spans="1:6" ht="45" customHeight="1" x14ac:dyDescent="0.2">
      <c r="A6" s="27" t="s">
        <v>70</v>
      </c>
      <c r="B6" s="21" t="s">
        <v>28</v>
      </c>
      <c r="C6" s="24">
        <v>11313755</v>
      </c>
      <c r="D6" s="2">
        <f t="shared" si="1"/>
        <v>11313755</v>
      </c>
      <c r="E6" s="2">
        <f t="shared" si="2"/>
        <v>0</v>
      </c>
      <c r="F6" s="6"/>
    </row>
    <row r="7" spans="1:6" ht="45" customHeight="1" x14ac:dyDescent="0.2">
      <c r="A7" s="14" t="s">
        <v>71</v>
      </c>
      <c r="B7" s="1" t="s">
        <v>28</v>
      </c>
      <c r="C7" s="24">
        <v>34300929</v>
      </c>
      <c r="D7" s="2">
        <f t="shared" si="1"/>
        <v>34300929</v>
      </c>
      <c r="E7" s="2">
        <f t="shared" si="2"/>
        <v>0</v>
      </c>
      <c r="F7" s="6"/>
    </row>
    <row r="8" spans="1:6" ht="45" customHeight="1" x14ac:dyDescent="0.2">
      <c r="A8" s="26" t="s">
        <v>72</v>
      </c>
      <c r="B8" s="30" t="s">
        <v>28</v>
      </c>
      <c r="C8" s="22">
        <v>29097612</v>
      </c>
      <c r="D8" s="2">
        <f>C8</f>
        <v>29097612</v>
      </c>
      <c r="E8" s="2">
        <f t="shared" si="2"/>
        <v>0</v>
      </c>
      <c r="F8" s="6"/>
    </row>
    <row r="9" spans="1:6" ht="45" customHeight="1" x14ac:dyDescent="0.2">
      <c r="A9" s="27" t="s">
        <v>73</v>
      </c>
      <c r="B9" s="31" t="s">
        <v>28</v>
      </c>
      <c r="C9" s="24">
        <v>24016784</v>
      </c>
      <c r="D9" s="2">
        <f>C9</f>
        <v>24016784</v>
      </c>
      <c r="E9" s="2">
        <f t="shared" si="2"/>
        <v>0</v>
      </c>
      <c r="F9" s="6"/>
    </row>
    <row r="10" spans="1:6" ht="60.75" customHeight="1" x14ac:dyDescent="0.2">
      <c r="A10" s="26" t="s">
        <v>74</v>
      </c>
      <c r="B10" s="29" t="s">
        <v>28</v>
      </c>
      <c r="C10" s="24">
        <v>29361259.5</v>
      </c>
      <c r="D10" s="2">
        <f>C10</f>
        <v>29361259.5</v>
      </c>
      <c r="E10" s="2">
        <f t="shared" si="2"/>
        <v>0</v>
      </c>
      <c r="F10" s="6"/>
    </row>
    <row r="11" spans="1:6" ht="45" customHeight="1" x14ac:dyDescent="0.2">
      <c r="A11" s="15" t="s">
        <v>75</v>
      </c>
      <c r="B11" s="1" t="s">
        <v>37</v>
      </c>
      <c r="C11" s="22">
        <v>1464131.56</v>
      </c>
      <c r="D11" s="2">
        <f t="shared" si="1"/>
        <v>1464131.56</v>
      </c>
      <c r="E11" s="2">
        <f t="shared" si="2"/>
        <v>0</v>
      </c>
      <c r="F11" s="6"/>
    </row>
    <row r="12" spans="1:6" ht="23.25" customHeight="1" x14ac:dyDescent="0.2">
      <c r="A12" s="105" t="s">
        <v>24</v>
      </c>
      <c r="B12" s="21" t="s">
        <v>43</v>
      </c>
      <c r="C12" s="34">
        <v>5020842813.6499996</v>
      </c>
      <c r="D12" s="2">
        <f t="shared" si="1"/>
        <v>5020842813.6499996</v>
      </c>
      <c r="E12" s="2">
        <f t="shared" si="2"/>
        <v>0</v>
      </c>
      <c r="F12" s="6"/>
    </row>
    <row r="13" spans="1:6" ht="23.25" customHeight="1" x14ac:dyDescent="0.2">
      <c r="A13" s="106"/>
      <c r="B13" s="31" t="s">
        <v>38</v>
      </c>
      <c r="C13" s="36">
        <v>66544919.049999997</v>
      </c>
      <c r="D13" s="2">
        <f t="shared" si="1"/>
        <v>66544919.049999997</v>
      </c>
      <c r="E13" s="2">
        <f t="shared" si="2"/>
        <v>0</v>
      </c>
      <c r="F13" s="6"/>
    </row>
    <row r="14" spans="1:6" ht="23.25" customHeight="1" x14ac:dyDescent="0.2">
      <c r="A14" s="107"/>
      <c r="B14" s="32" t="s">
        <v>39</v>
      </c>
      <c r="C14" s="35">
        <v>224677023.37</v>
      </c>
      <c r="D14" s="2">
        <f t="shared" si="1"/>
        <v>224677023.37</v>
      </c>
      <c r="E14" s="2">
        <f t="shared" si="2"/>
        <v>0</v>
      </c>
      <c r="F14" s="6"/>
    </row>
    <row r="15" spans="1:6" ht="23.25" customHeight="1" x14ac:dyDescent="0.2">
      <c r="A15" s="105" t="s">
        <v>1</v>
      </c>
      <c r="B15" s="37" t="s">
        <v>25</v>
      </c>
      <c r="C15" s="33">
        <v>892617483.76999998</v>
      </c>
      <c r="D15" s="2">
        <f t="shared" si="1"/>
        <v>892617483.76999998</v>
      </c>
      <c r="E15" s="2">
        <f t="shared" si="2"/>
        <v>0</v>
      </c>
      <c r="F15" s="6"/>
    </row>
    <row r="16" spans="1:6" ht="23.25" customHeight="1" x14ac:dyDescent="0.2">
      <c r="A16" s="106"/>
      <c r="B16" s="39" t="s">
        <v>40</v>
      </c>
      <c r="C16" s="34">
        <v>4153672.14</v>
      </c>
      <c r="D16" s="2">
        <f t="shared" si="1"/>
        <v>4153672.14</v>
      </c>
      <c r="E16" s="2">
        <f t="shared" si="2"/>
        <v>0</v>
      </c>
      <c r="F16" s="6"/>
    </row>
    <row r="17" spans="1:6" ht="23.25" customHeight="1" x14ac:dyDescent="0.2">
      <c r="A17" s="106"/>
      <c r="B17" s="38" t="s">
        <v>29</v>
      </c>
      <c r="C17" s="36">
        <v>38281594.729999997</v>
      </c>
      <c r="D17" s="2">
        <f t="shared" si="1"/>
        <v>38281594.729999997</v>
      </c>
      <c r="E17" s="2">
        <f t="shared" si="2"/>
        <v>0</v>
      </c>
      <c r="F17" s="6"/>
    </row>
    <row r="18" spans="1:6" ht="23.25" customHeight="1" x14ac:dyDescent="0.2">
      <c r="A18" s="107"/>
      <c r="B18" s="38" t="s">
        <v>30</v>
      </c>
      <c r="C18" s="79">
        <v>0</v>
      </c>
      <c r="D18" s="2">
        <f t="shared" si="1"/>
        <v>0</v>
      </c>
      <c r="E18" s="2">
        <f t="shared" si="2"/>
        <v>0</v>
      </c>
      <c r="F18" s="6"/>
    </row>
    <row r="19" spans="1:6" ht="30.75" customHeight="1" x14ac:dyDescent="0.2">
      <c r="A19" s="40" t="s">
        <v>9</v>
      </c>
      <c r="B19" s="21" t="s">
        <v>40</v>
      </c>
      <c r="C19" s="24">
        <v>34465.699999999997</v>
      </c>
      <c r="D19" s="2">
        <f t="shared" si="1"/>
        <v>34465.699999999997</v>
      </c>
      <c r="E19" s="2">
        <f t="shared" si="2"/>
        <v>0</v>
      </c>
      <c r="F19" s="6"/>
    </row>
    <row r="20" spans="1:6" ht="23.25" customHeight="1" x14ac:dyDescent="0.2">
      <c r="A20" s="108" t="s">
        <v>10</v>
      </c>
      <c r="B20" s="46" t="s">
        <v>41</v>
      </c>
      <c r="C20" s="79">
        <v>0</v>
      </c>
      <c r="D20" s="2">
        <f t="shared" si="1"/>
        <v>0</v>
      </c>
      <c r="E20" s="2">
        <f t="shared" si="2"/>
        <v>0</v>
      </c>
      <c r="F20" s="6"/>
    </row>
    <row r="21" spans="1:6" ht="23.25" customHeight="1" x14ac:dyDescent="0.2">
      <c r="A21" s="109"/>
      <c r="B21" s="44" t="s">
        <v>76</v>
      </c>
      <c r="C21" s="34">
        <v>23192892.859999999</v>
      </c>
      <c r="D21" s="2">
        <f t="shared" si="1"/>
        <v>23192892.859999999</v>
      </c>
      <c r="E21" s="2">
        <f t="shared" si="2"/>
        <v>0</v>
      </c>
      <c r="F21" s="6"/>
    </row>
    <row r="22" spans="1:6" ht="23.25" customHeight="1" x14ac:dyDescent="0.2">
      <c r="A22" s="109"/>
      <c r="B22" s="43" t="s">
        <v>63</v>
      </c>
      <c r="C22" s="74">
        <v>0</v>
      </c>
      <c r="D22" s="2">
        <f t="shared" si="1"/>
        <v>0</v>
      </c>
      <c r="E22" s="2">
        <f t="shared" si="2"/>
        <v>0</v>
      </c>
      <c r="F22" s="6"/>
    </row>
    <row r="23" spans="1:6" ht="23.25" customHeight="1" x14ac:dyDescent="0.2">
      <c r="A23" s="109"/>
      <c r="B23" s="43" t="s">
        <v>31</v>
      </c>
      <c r="C23" s="36">
        <v>1582347.02</v>
      </c>
      <c r="D23" s="2">
        <f t="shared" si="1"/>
        <v>1582347.02</v>
      </c>
      <c r="E23" s="2">
        <f t="shared" si="2"/>
        <v>0</v>
      </c>
      <c r="F23" s="6"/>
    </row>
    <row r="24" spans="1:6" ht="36.75" customHeight="1" x14ac:dyDescent="0.2">
      <c r="A24" s="109"/>
      <c r="B24" s="46" t="s">
        <v>77</v>
      </c>
      <c r="C24" s="76">
        <v>0</v>
      </c>
      <c r="D24" s="2">
        <f t="shared" si="1"/>
        <v>0</v>
      </c>
      <c r="E24" s="2">
        <f t="shared" si="2"/>
        <v>0</v>
      </c>
      <c r="F24" s="6"/>
    </row>
    <row r="25" spans="1:6" ht="27.75" customHeight="1" x14ac:dyDescent="0.2">
      <c r="A25" s="109"/>
      <c r="B25" s="45" t="s">
        <v>44</v>
      </c>
      <c r="C25" s="76">
        <v>0</v>
      </c>
      <c r="D25" s="2">
        <f t="shared" si="1"/>
        <v>0</v>
      </c>
      <c r="E25" s="2">
        <f t="shared" si="2"/>
        <v>0</v>
      </c>
      <c r="F25" s="6"/>
    </row>
    <row r="26" spans="1:6" ht="27.75" customHeight="1" x14ac:dyDescent="0.2">
      <c r="A26" s="110"/>
      <c r="B26" s="45" t="s">
        <v>30</v>
      </c>
      <c r="C26" s="75">
        <v>0</v>
      </c>
      <c r="D26" s="2">
        <f t="shared" si="1"/>
        <v>0</v>
      </c>
      <c r="E26" s="2">
        <f t="shared" si="2"/>
        <v>0</v>
      </c>
      <c r="F26" s="6"/>
    </row>
    <row r="27" spans="1:6" ht="36" customHeight="1" x14ac:dyDescent="0.2">
      <c r="A27" s="47" t="s">
        <v>11</v>
      </c>
      <c r="B27" s="28" t="s">
        <v>28</v>
      </c>
      <c r="C27" s="22">
        <v>1456898256</v>
      </c>
      <c r="D27" s="2">
        <f t="shared" si="1"/>
        <v>1456898256</v>
      </c>
      <c r="E27" s="2">
        <f t="shared" si="2"/>
        <v>0</v>
      </c>
      <c r="F27" s="6"/>
    </row>
    <row r="28" spans="1:6" ht="38.25" customHeight="1" x14ac:dyDescent="0.2">
      <c r="A28" s="47" t="s">
        <v>42</v>
      </c>
      <c r="B28" s="29" t="s">
        <v>78</v>
      </c>
      <c r="C28" s="24">
        <v>453003520</v>
      </c>
      <c r="D28" s="2">
        <f t="shared" si="1"/>
        <v>453003520</v>
      </c>
      <c r="E28" s="2">
        <f t="shared" si="2"/>
        <v>0</v>
      </c>
      <c r="F28" s="6"/>
    </row>
    <row r="29" spans="1:6" ht="30.75" customHeight="1" x14ac:dyDescent="0.2">
      <c r="A29" s="49" t="s">
        <v>12</v>
      </c>
      <c r="B29" s="21" t="s">
        <v>30</v>
      </c>
      <c r="C29" s="50">
        <v>0</v>
      </c>
      <c r="D29" s="2">
        <f t="shared" si="1"/>
        <v>0</v>
      </c>
      <c r="E29" s="2">
        <f t="shared" si="2"/>
        <v>0</v>
      </c>
      <c r="F29" s="6"/>
    </row>
    <row r="30" spans="1:6" ht="30" customHeight="1" x14ac:dyDescent="0.2">
      <c r="A30" s="111" t="s">
        <v>79</v>
      </c>
      <c r="B30" s="29" t="s">
        <v>44</v>
      </c>
      <c r="C30" s="53">
        <v>34595027.979999997</v>
      </c>
      <c r="D30" s="2">
        <f t="shared" si="1"/>
        <v>34595027.979999997</v>
      </c>
      <c r="E30" s="2">
        <f t="shared" si="2"/>
        <v>0</v>
      </c>
      <c r="F30" s="6"/>
    </row>
    <row r="31" spans="1:6" ht="23.25" customHeight="1" x14ac:dyDescent="0.2">
      <c r="A31" s="112"/>
      <c r="B31" s="54" t="s">
        <v>30</v>
      </c>
      <c r="C31" s="78">
        <v>0</v>
      </c>
      <c r="D31" s="2">
        <f t="shared" si="1"/>
        <v>0</v>
      </c>
      <c r="E31" s="2">
        <f t="shared" si="2"/>
        <v>0</v>
      </c>
      <c r="F31" s="6"/>
    </row>
    <row r="32" spans="1:6" ht="34.5" customHeight="1" x14ac:dyDescent="0.2">
      <c r="A32" s="55" t="s">
        <v>45</v>
      </c>
      <c r="B32" s="29" t="s">
        <v>44</v>
      </c>
      <c r="C32" s="22">
        <v>1345747.22</v>
      </c>
      <c r="D32" s="2">
        <f t="shared" si="1"/>
        <v>1345747.22</v>
      </c>
      <c r="E32" s="2">
        <f t="shared" si="2"/>
        <v>0</v>
      </c>
      <c r="F32" s="6"/>
    </row>
    <row r="33" spans="1:6" ht="25.5" customHeight="1" x14ac:dyDescent="0.2">
      <c r="A33" s="111" t="s">
        <v>13</v>
      </c>
      <c r="B33" s="21" t="s">
        <v>48</v>
      </c>
      <c r="C33" s="74">
        <v>0</v>
      </c>
      <c r="D33" s="2">
        <f t="shared" si="1"/>
        <v>0</v>
      </c>
      <c r="E33" s="2">
        <f t="shared" si="2"/>
        <v>0</v>
      </c>
      <c r="F33" s="6"/>
    </row>
    <row r="34" spans="1:6" ht="23.25" customHeight="1" x14ac:dyDescent="0.2">
      <c r="A34" s="113"/>
      <c r="B34" s="31" t="s">
        <v>27</v>
      </c>
      <c r="C34" s="36">
        <v>10521542</v>
      </c>
      <c r="D34" s="2">
        <f t="shared" si="1"/>
        <v>10521542</v>
      </c>
      <c r="E34" s="2">
        <f t="shared" si="2"/>
        <v>0</v>
      </c>
      <c r="F34" s="6"/>
    </row>
    <row r="35" spans="1:6" ht="23.25" customHeight="1" x14ac:dyDescent="0.2">
      <c r="A35" s="112"/>
      <c r="B35" s="32" t="s">
        <v>30</v>
      </c>
      <c r="C35" s="75">
        <v>0</v>
      </c>
      <c r="D35" s="2">
        <f t="shared" si="1"/>
        <v>0</v>
      </c>
      <c r="E35" s="2">
        <f t="shared" si="2"/>
        <v>0</v>
      </c>
      <c r="F35" s="6"/>
    </row>
    <row r="36" spans="1:6" ht="23.25" customHeight="1" x14ac:dyDescent="0.2">
      <c r="A36" s="111" t="s">
        <v>14</v>
      </c>
      <c r="B36" s="29" t="s">
        <v>80</v>
      </c>
      <c r="C36" s="22">
        <v>1373417.12</v>
      </c>
      <c r="D36" s="2">
        <f t="shared" si="1"/>
        <v>1373417.12</v>
      </c>
      <c r="E36" s="2">
        <f t="shared" si="2"/>
        <v>0</v>
      </c>
      <c r="F36" s="6"/>
    </row>
    <row r="37" spans="1:6" ht="23.25" customHeight="1" x14ac:dyDescent="0.2">
      <c r="A37" s="112"/>
      <c r="B37" s="21" t="s">
        <v>30</v>
      </c>
      <c r="C37" s="2">
        <v>0</v>
      </c>
      <c r="D37" s="2">
        <f t="shared" si="1"/>
        <v>0</v>
      </c>
      <c r="E37" s="2">
        <f t="shared" si="2"/>
        <v>0</v>
      </c>
      <c r="F37" s="6"/>
    </row>
    <row r="38" spans="1:6" ht="36.75" customHeight="1" x14ac:dyDescent="0.2">
      <c r="A38" s="47" t="s">
        <v>2</v>
      </c>
      <c r="B38" s="29" t="s">
        <v>81</v>
      </c>
      <c r="C38" s="22">
        <v>35116347.909999996</v>
      </c>
      <c r="D38" s="2">
        <f t="shared" si="1"/>
        <v>35116347.909999996</v>
      </c>
      <c r="E38" s="2">
        <f t="shared" si="2"/>
        <v>0</v>
      </c>
      <c r="F38" s="6"/>
    </row>
    <row r="39" spans="1:6" ht="35.25" customHeight="1" x14ac:dyDescent="0.2">
      <c r="A39" s="55" t="s">
        <v>59</v>
      </c>
      <c r="B39" s="56" t="s">
        <v>81</v>
      </c>
      <c r="C39" s="24">
        <v>7645.69</v>
      </c>
      <c r="D39" s="2">
        <f t="shared" si="1"/>
        <v>7645.69</v>
      </c>
      <c r="E39" s="2">
        <f t="shared" si="2"/>
        <v>0</v>
      </c>
      <c r="F39" s="6"/>
    </row>
    <row r="40" spans="1:6" ht="27" customHeight="1" x14ac:dyDescent="0.2">
      <c r="A40" s="114" t="s">
        <v>3</v>
      </c>
      <c r="B40" s="29" t="s">
        <v>82</v>
      </c>
      <c r="C40" s="53">
        <v>7136618.6900000004</v>
      </c>
      <c r="D40" s="2">
        <f t="shared" si="1"/>
        <v>7136618.6900000004</v>
      </c>
      <c r="E40" s="2">
        <f t="shared" si="2"/>
        <v>0</v>
      </c>
      <c r="F40" s="6"/>
    </row>
    <row r="41" spans="1:6" ht="23.25" customHeight="1" x14ac:dyDescent="0.2">
      <c r="A41" s="115"/>
      <c r="B41" s="52" t="s">
        <v>30</v>
      </c>
      <c r="C41" s="21">
        <v>0</v>
      </c>
      <c r="D41" s="2">
        <f t="shared" si="1"/>
        <v>0</v>
      </c>
      <c r="E41" s="2">
        <f t="shared" si="2"/>
        <v>0</v>
      </c>
      <c r="F41" s="6"/>
    </row>
    <row r="42" spans="1:6" ht="23.25" customHeight="1" x14ac:dyDescent="0.2">
      <c r="A42" s="114" t="s">
        <v>15</v>
      </c>
      <c r="B42" s="32" t="s">
        <v>62</v>
      </c>
      <c r="C42" s="58">
        <v>2525514.25</v>
      </c>
      <c r="D42" s="2">
        <f t="shared" si="1"/>
        <v>2525514.25</v>
      </c>
      <c r="E42" s="2">
        <f t="shared" si="2"/>
        <v>0</v>
      </c>
      <c r="F42" s="6"/>
    </row>
    <row r="43" spans="1:6" ht="23.25" customHeight="1" x14ac:dyDescent="0.2">
      <c r="A43" s="116"/>
      <c r="B43" s="43" t="s">
        <v>36</v>
      </c>
      <c r="C43" s="58">
        <v>6397335.2999999998</v>
      </c>
      <c r="D43" s="2">
        <f t="shared" si="1"/>
        <v>6397335.2999999998</v>
      </c>
      <c r="E43" s="2">
        <f t="shared" si="2"/>
        <v>0</v>
      </c>
      <c r="F43" s="6"/>
    </row>
    <row r="44" spans="1:6" ht="23.25" customHeight="1" x14ac:dyDescent="0.2">
      <c r="A44" s="116"/>
      <c r="B44" s="46" t="s">
        <v>58</v>
      </c>
      <c r="C44" s="57">
        <v>2530037.9</v>
      </c>
      <c r="D44" s="2">
        <f t="shared" si="1"/>
        <v>2530037.9</v>
      </c>
      <c r="E44" s="2">
        <f t="shared" si="2"/>
        <v>0</v>
      </c>
      <c r="F44" s="6"/>
    </row>
    <row r="45" spans="1:6" ht="23.25" customHeight="1" x14ac:dyDescent="0.2">
      <c r="A45" s="116"/>
      <c r="B45" s="46" t="s">
        <v>43</v>
      </c>
      <c r="C45" s="58">
        <v>68584.5</v>
      </c>
      <c r="D45" s="2">
        <f t="shared" si="1"/>
        <v>68584.5</v>
      </c>
      <c r="E45" s="2">
        <f t="shared" si="2"/>
        <v>0</v>
      </c>
      <c r="F45" s="6"/>
    </row>
    <row r="46" spans="1:6" ht="23.25" customHeight="1" x14ac:dyDescent="0.2">
      <c r="A46" s="116"/>
      <c r="B46" s="43" t="s">
        <v>83</v>
      </c>
      <c r="C46" s="57">
        <v>780674.1</v>
      </c>
      <c r="D46" s="2">
        <f t="shared" si="1"/>
        <v>780674.1</v>
      </c>
      <c r="E46" s="2">
        <f t="shared" si="2"/>
        <v>0</v>
      </c>
      <c r="F46" s="6"/>
    </row>
    <row r="47" spans="1:6" ht="23.25" customHeight="1" x14ac:dyDescent="0.2">
      <c r="A47" s="116"/>
      <c r="B47" s="46" t="s">
        <v>84</v>
      </c>
      <c r="C47" s="59">
        <v>9863398.0500000007</v>
      </c>
      <c r="D47" s="2">
        <f t="shared" si="1"/>
        <v>9863398.0500000007</v>
      </c>
      <c r="E47" s="2">
        <f t="shared" si="2"/>
        <v>0</v>
      </c>
      <c r="F47" s="6"/>
    </row>
    <row r="48" spans="1:6" ht="23.25" customHeight="1" x14ac:dyDescent="0.2">
      <c r="A48" s="116"/>
      <c r="B48" s="45" t="s">
        <v>85</v>
      </c>
      <c r="C48" s="58">
        <v>6674214.5</v>
      </c>
      <c r="D48" s="2">
        <f t="shared" si="1"/>
        <v>6674214.5</v>
      </c>
      <c r="E48" s="2">
        <f t="shared" si="2"/>
        <v>0</v>
      </c>
      <c r="F48" s="6"/>
    </row>
    <row r="49" spans="1:6" ht="23.25" customHeight="1" x14ac:dyDescent="0.2">
      <c r="A49" s="116"/>
      <c r="B49" s="45" t="s">
        <v>63</v>
      </c>
      <c r="C49" s="57">
        <v>850603.95</v>
      </c>
      <c r="D49" s="2">
        <f t="shared" si="1"/>
        <v>850603.95</v>
      </c>
      <c r="E49" s="2">
        <f t="shared" si="2"/>
        <v>0</v>
      </c>
      <c r="F49" s="6"/>
    </row>
    <row r="50" spans="1:6" ht="23.25" customHeight="1" x14ac:dyDescent="0.2">
      <c r="A50" s="116"/>
      <c r="B50" s="45" t="s">
        <v>64</v>
      </c>
      <c r="C50" s="58">
        <v>18758.95</v>
      </c>
      <c r="D50" s="2">
        <f t="shared" si="1"/>
        <v>18758.95</v>
      </c>
      <c r="E50" s="2">
        <f t="shared" si="2"/>
        <v>0</v>
      </c>
      <c r="F50" s="6"/>
    </row>
    <row r="51" spans="1:6" ht="23.25" customHeight="1" x14ac:dyDescent="0.2">
      <c r="A51" s="116"/>
      <c r="B51" s="45" t="s">
        <v>82</v>
      </c>
      <c r="C51" s="57">
        <v>635711.65</v>
      </c>
      <c r="D51" s="2">
        <f t="shared" si="1"/>
        <v>635711.65</v>
      </c>
      <c r="E51" s="2">
        <f t="shared" si="2"/>
        <v>0</v>
      </c>
      <c r="F51" s="6"/>
    </row>
    <row r="52" spans="1:6" ht="23.25" customHeight="1" x14ac:dyDescent="0.2">
      <c r="A52" s="116"/>
      <c r="B52" s="46" t="s">
        <v>86</v>
      </c>
      <c r="C52" s="58">
        <v>14350982.050000001</v>
      </c>
      <c r="D52" s="2">
        <f t="shared" si="1"/>
        <v>14350982.050000001</v>
      </c>
      <c r="E52" s="2">
        <f t="shared" si="2"/>
        <v>0</v>
      </c>
      <c r="F52" s="6"/>
    </row>
    <row r="53" spans="1:6" ht="23.25" customHeight="1" x14ac:dyDescent="0.2">
      <c r="A53" s="116"/>
      <c r="B53" s="45" t="s">
        <v>87</v>
      </c>
      <c r="C53" s="57">
        <v>7082945.6699999999</v>
      </c>
      <c r="D53" s="2">
        <f t="shared" si="1"/>
        <v>7082945.6699999999</v>
      </c>
      <c r="E53" s="2">
        <f t="shared" si="2"/>
        <v>0</v>
      </c>
      <c r="F53" s="6"/>
    </row>
    <row r="54" spans="1:6" ht="23.25" customHeight="1" x14ac:dyDescent="0.2">
      <c r="A54" s="116"/>
      <c r="B54" s="45" t="s">
        <v>46</v>
      </c>
      <c r="C54" s="60">
        <v>3595210.75</v>
      </c>
      <c r="D54" s="2">
        <f t="shared" si="1"/>
        <v>3595210.75</v>
      </c>
      <c r="E54" s="2">
        <f t="shared" si="2"/>
        <v>0</v>
      </c>
      <c r="F54" s="6"/>
    </row>
    <row r="55" spans="1:6" ht="23.25" customHeight="1" x14ac:dyDescent="0.2">
      <c r="A55" s="116"/>
      <c r="B55" s="46" t="s">
        <v>31</v>
      </c>
      <c r="C55" s="60">
        <v>7329916.1500000004</v>
      </c>
      <c r="D55" s="2">
        <f t="shared" si="1"/>
        <v>7329916.1500000004</v>
      </c>
      <c r="E55" s="2">
        <f t="shared" si="2"/>
        <v>0</v>
      </c>
      <c r="F55" s="6"/>
    </row>
    <row r="56" spans="1:6" ht="36" customHeight="1" x14ac:dyDescent="0.2">
      <c r="A56" s="116"/>
      <c r="B56" s="45" t="s">
        <v>47</v>
      </c>
      <c r="C56" s="60">
        <v>3514465.1</v>
      </c>
      <c r="D56" s="2">
        <f t="shared" si="1"/>
        <v>3514465.1</v>
      </c>
      <c r="E56" s="2">
        <f t="shared" si="2"/>
        <v>0</v>
      </c>
      <c r="F56" s="6"/>
    </row>
    <row r="57" spans="1:6" ht="23.25" customHeight="1" x14ac:dyDescent="0.2">
      <c r="A57" s="116"/>
      <c r="B57" s="45" t="s">
        <v>61</v>
      </c>
      <c r="C57" s="58">
        <v>1660355.35</v>
      </c>
      <c r="D57" s="2">
        <f t="shared" si="1"/>
        <v>1660355.35</v>
      </c>
      <c r="E57" s="2">
        <f t="shared" si="2"/>
        <v>0</v>
      </c>
      <c r="F57" s="6"/>
    </row>
    <row r="58" spans="1:6" ht="23.25" customHeight="1" x14ac:dyDescent="0.2">
      <c r="A58" s="116"/>
      <c r="B58" s="45" t="s">
        <v>88</v>
      </c>
      <c r="C58" s="61">
        <v>308501.65000000002</v>
      </c>
      <c r="D58" s="2">
        <f t="shared" si="1"/>
        <v>308501.65000000002</v>
      </c>
      <c r="E58" s="2">
        <f t="shared" si="2"/>
        <v>0</v>
      </c>
      <c r="F58" s="6"/>
    </row>
    <row r="59" spans="1:6" ht="23.25" customHeight="1" x14ac:dyDescent="0.2">
      <c r="A59" s="116"/>
      <c r="B59" s="45" t="s">
        <v>27</v>
      </c>
      <c r="C59" s="61">
        <v>590320.69999999995</v>
      </c>
      <c r="D59" s="2">
        <f t="shared" si="1"/>
        <v>590320.69999999995</v>
      </c>
      <c r="E59" s="2">
        <f t="shared" si="2"/>
        <v>0</v>
      </c>
      <c r="F59" s="6"/>
    </row>
    <row r="60" spans="1:6" ht="27.75" customHeight="1" x14ac:dyDescent="0.2">
      <c r="A60" s="116"/>
      <c r="B60" s="45" t="s">
        <v>89</v>
      </c>
      <c r="C60" s="61">
        <v>5826542.7000000002</v>
      </c>
      <c r="D60" s="2">
        <f t="shared" si="1"/>
        <v>5826542.7000000002</v>
      </c>
      <c r="E60" s="2">
        <f t="shared" si="2"/>
        <v>0</v>
      </c>
      <c r="F60" s="6"/>
    </row>
    <row r="61" spans="1:6" ht="92.25" customHeight="1" x14ac:dyDescent="0.2">
      <c r="A61" s="116"/>
      <c r="B61" s="45" t="s">
        <v>90</v>
      </c>
      <c r="C61" s="61">
        <v>34167171.689999998</v>
      </c>
      <c r="D61" s="2">
        <f t="shared" si="1"/>
        <v>34167171.689999998</v>
      </c>
      <c r="E61" s="2">
        <f t="shared" si="2"/>
        <v>0</v>
      </c>
      <c r="F61" s="7"/>
    </row>
    <row r="62" spans="1:6" ht="52.5" customHeight="1" x14ac:dyDescent="0.2">
      <c r="A62" s="116"/>
      <c r="B62" s="45" t="s">
        <v>91</v>
      </c>
      <c r="C62" s="58">
        <v>679397.85</v>
      </c>
      <c r="D62" s="2">
        <f t="shared" si="1"/>
        <v>679397.85</v>
      </c>
      <c r="E62" s="2">
        <f t="shared" si="2"/>
        <v>0</v>
      </c>
      <c r="F62" s="7"/>
    </row>
    <row r="63" spans="1:6" ht="37.5" customHeight="1" x14ac:dyDescent="0.2">
      <c r="A63" s="116"/>
      <c r="B63" s="45" t="s">
        <v>77</v>
      </c>
      <c r="C63" s="57">
        <v>4608585.95</v>
      </c>
      <c r="D63" s="2">
        <f t="shared" si="1"/>
        <v>4608585.95</v>
      </c>
      <c r="E63" s="2">
        <f t="shared" si="2"/>
        <v>0</v>
      </c>
    </row>
    <row r="64" spans="1:6" ht="35.25" customHeight="1" x14ac:dyDescent="0.2">
      <c r="A64" s="116"/>
      <c r="B64" s="45" t="s">
        <v>50</v>
      </c>
      <c r="C64" s="60">
        <v>4266777.88</v>
      </c>
      <c r="D64" s="2">
        <f t="shared" si="1"/>
        <v>4266777.88</v>
      </c>
      <c r="E64" s="2">
        <f t="shared" si="2"/>
        <v>0</v>
      </c>
    </row>
    <row r="65" spans="1:5" ht="26.25" customHeight="1" x14ac:dyDescent="0.2">
      <c r="A65" s="116"/>
      <c r="B65" s="45" t="s">
        <v>51</v>
      </c>
      <c r="C65" s="60">
        <v>3934122.9</v>
      </c>
      <c r="D65" s="2">
        <f t="shared" si="1"/>
        <v>3934122.9</v>
      </c>
      <c r="E65" s="2">
        <f t="shared" si="2"/>
        <v>0</v>
      </c>
    </row>
    <row r="66" spans="1:5" ht="26.25" customHeight="1" x14ac:dyDescent="0.2">
      <c r="A66" s="116"/>
      <c r="B66" s="45" t="s">
        <v>52</v>
      </c>
      <c r="C66" s="60">
        <v>407534.8</v>
      </c>
      <c r="D66" s="2">
        <f t="shared" si="1"/>
        <v>407534.8</v>
      </c>
      <c r="E66" s="2">
        <f t="shared" si="2"/>
        <v>0</v>
      </c>
    </row>
    <row r="67" spans="1:5" ht="34.5" customHeight="1" x14ac:dyDescent="0.2">
      <c r="A67" s="116"/>
      <c r="B67" s="45" t="s">
        <v>65</v>
      </c>
      <c r="C67" s="60">
        <v>285828.40000000002</v>
      </c>
      <c r="D67" s="2">
        <f t="shared" si="1"/>
        <v>285828.40000000002</v>
      </c>
      <c r="E67" s="2">
        <f t="shared" si="2"/>
        <v>0</v>
      </c>
    </row>
    <row r="68" spans="1:5" ht="27" customHeight="1" x14ac:dyDescent="0.2">
      <c r="A68" s="116"/>
      <c r="B68" s="45" t="s">
        <v>92</v>
      </c>
      <c r="C68" s="60">
        <v>196456.6</v>
      </c>
      <c r="D68" s="50">
        <f t="shared" si="1"/>
        <v>196456.6</v>
      </c>
      <c r="E68" s="2">
        <f t="shared" si="2"/>
        <v>0</v>
      </c>
    </row>
    <row r="69" spans="1:5" ht="36" customHeight="1" x14ac:dyDescent="0.2">
      <c r="A69" s="116"/>
      <c r="B69" s="45" t="s">
        <v>53</v>
      </c>
      <c r="C69" s="60">
        <v>715934.3</v>
      </c>
      <c r="D69" s="2">
        <f t="shared" si="1"/>
        <v>715934.3</v>
      </c>
      <c r="E69" s="2">
        <f t="shared" si="2"/>
        <v>0</v>
      </c>
    </row>
    <row r="70" spans="1:5" ht="28.5" customHeight="1" x14ac:dyDescent="0.2">
      <c r="A70" s="116"/>
      <c r="B70" s="45" t="s">
        <v>93</v>
      </c>
      <c r="C70" s="58">
        <v>4165213.85</v>
      </c>
      <c r="D70" s="2">
        <f t="shared" si="1"/>
        <v>4165213.85</v>
      </c>
      <c r="E70" s="2">
        <f t="shared" si="2"/>
        <v>0</v>
      </c>
    </row>
    <row r="71" spans="1:5" ht="22.5" customHeight="1" x14ac:dyDescent="0.2">
      <c r="A71" s="116"/>
      <c r="B71" s="45" t="s">
        <v>66</v>
      </c>
      <c r="C71" s="61">
        <v>13164930.85</v>
      </c>
      <c r="D71" s="51">
        <f t="shared" ref="D71:D134" si="3">C71</f>
        <v>13164930.85</v>
      </c>
      <c r="E71" s="2">
        <f t="shared" ref="E71:E134" si="4">+C71-D71</f>
        <v>0</v>
      </c>
    </row>
    <row r="72" spans="1:5" ht="36.75" customHeight="1" x14ac:dyDescent="0.2">
      <c r="A72" s="116"/>
      <c r="B72" s="45" t="s">
        <v>33</v>
      </c>
      <c r="C72" s="61">
        <v>63845.2</v>
      </c>
      <c r="D72" s="2">
        <f t="shared" si="3"/>
        <v>63845.2</v>
      </c>
      <c r="E72" s="2">
        <f t="shared" si="4"/>
        <v>0</v>
      </c>
    </row>
    <row r="73" spans="1:5" ht="33.75" x14ac:dyDescent="0.2">
      <c r="A73" s="116"/>
      <c r="B73" s="45" t="s">
        <v>94</v>
      </c>
      <c r="C73" s="61">
        <v>557264.6</v>
      </c>
      <c r="D73" s="51">
        <f t="shared" si="3"/>
        <v>557264.6</v>
      </c>
      <c r="E73" s="2">
        <f t="shared" si="4"/>
        <v>0</v>
      </c>
    </row>
    <row r="74" spans="1:5" ht="26.25" customHeight="1" x14ac:dyDescent="0.2">
      <c r="A74" s="116"/>
      <c r="B74" s="45" t="s">
        <v>95</v>
      </c>
      <c r="C74" s="61">
        <v>3057636.45</v>
      </c>
      <c r="D74" s="2">
        <f t="shared" si="3"/>
        <v>3057636.45</v>
      </c>
      <c r="E74" s="2">
        <f t="shared" si="4"/>
        <v>0</v>
      </c>
    </row>
    <row r="75" spans="1:5" ht="27.75" customHeight="1" x14ac:dyDescent="0.2">
      <c r="A75" s="116"/>
      <c r="B75" s="45" t="s">
        <v>96</v>
      </c>
      <c r="C75" s="61">
        <v>3572513.9</v>
      </c>
      <c r="D75" s="2">
        <f t="shared" si="3"/>
        <v>3572513.9</v>
      </c>
      <c r="E75" s="2">
        <f t="shared" si="4"/>
        <v>0</v>
      </c>
    </row>
    <row r="76" spans="1:5" ht="30.75" customHeight="1" x14ac:dyDescent="0.2">
      <c r="A76" s="116"/>
      <c r="B76" s="45" t="s">
        <v>37</v>
      </c>
      <c r="C76" s="61">
        <v>2247629.65</v>
      </c>
      <c r="D76" s="2">
        <f t="shared" si="3"/>
        <v>2247629.65</v>
      </c>
      <c r="E76" s="2">
        <f t="shared" si="4"/>
        <v>0</v>
      </c>
    </row>
    <row r="77" spans="1:5" ht="19.5" customHeight="1" x14ac:dyDescent="0.2">
      <c r="A77" s="116"/>
      <c r="B77" s="45" t="s">
        <v>97</v>
      </c>
      <c r="C77" s="61">
        <v>172426.89</v>
      </c>
      <c r="D77" s="2">
        <f t="shared" si="3"/>
        <v>172426.89</v>
      </c>
      <c r="E77" s="2">
        <f t="shared" si="4"/>
        <v>0</v>
      </c>
    </row>
    <row r="78" spans="1:5" ht="24" customHeight="1" x14ac:dyDescent="0.2">
      <c r="A78" s="116"/>
      <c r="B78" s="45" t="s">
        <v>98</v>
      </c>
      <c r="C78" s="57">
        <v>151309.54</v>
      </c>
      <c r="D78" s="2">
        <f t="shared" si="3"/>
        <v>151309.54</v>
      </c>
      <c r="E78" s="2">
        <f t="shared" si="4"/>
        <v>0</v>
      </c>
    </row>
    <row r="79" spans="1:5" ht="31.5" customHeight="1" x14ac:dyDescent="0.2">
      <c r="A79" s="116"/>
      <c r="B79" s="62" t="s">
        <v>99</v>
      </c>
      <c r="C79" s="60">
        <v>1143090.75</v>
      </c>
      <c r="D79" s="2">
        <f t="shared" si="3"/>
        <v>1143090.75</v>
      </c>
      <c r="E79" s="2">
        <f t="shared" si="4"/>
        <v>0</v>
      </c>
    </row>
    <row r="80" spans="1:5" ht="32.25" customHeight="1" x14ac:dyDescent="0.2">
      <c r="A80" s="116"/>
      <c r="B80" s="63" t="s">
        <v>60</v>
      </c>
      <c r="C80" s="60">
        <v>3576938.2</v>
      </c>
      <c r="D80" s="2">
        <f t="shared" si="3"/>
        <v>3576938.2</v>
      </c>
      <c r="E80" s="2">
        <f t="shared" si="4"/>
        <v>0</v>
      </c>
    </row>
    <row r="81" spans="1:5" ht="33.75" customHeight="1" x14ac:dyDescent="0.2">
      <c r="A81" s="116"/>
      <c r="B81" s="64" t="s">
        <v>54</v>
      </c>
      <c r="C81" s="58">
        <v>515019.95</v>
      </c>
      <c r="D81" s="2">
        <f t="shared" si="3"/>
        <v>515019.95</v>
      </c>
      <c r="E81" s="2">
        <f t="shared" si="4"/>
        <v>0</v>
      </c>
    </row>
    <row r="82" spans="1:5" ht="25.5" customHeight="1" x14ac:dyDescent="0.2">
      <c r="A82" s="116"/>
      <c r="B82" s="62" t="s">
        <v>30</v>
      </c>
      <c r="C82" s="65">
        <v>0</v>
      </c>
      <c r="D82" s="2">
        <f t="shared" si="3"/>
        <v>0</v>
      </c>
      <c r="E82" s="2">
        <f t="shared" si="4"/>
        <v>0</v>
      </c>
    </row>
    <row r="83" spans="1:5" ht="43.5" customHeight="1" x14ac:dyDescent="0.2">
      <c r="A83" s="115"/>
      <c r="B83" s="32" t="s">
        <v>28</v>
      </c>
      <c r="C83" s="61">
        <v>474907866.30000001</v>
      </c>
      <c r="D83" s="2">
        <f t="shared" si="3"/>
        <v>474907866.30000001</v>
      </c>
      <c r="E83" s="2">
        <f t="shared" si="4"/>
        <v>0</v>
      </c>
    </row>
    <row r="84" spans="1:5" ht="45.75" customHeight="1" x14ac:dyDescent="0.2">
      <c r="A84" s="27" t="s">
        <v>100</v>
      </c>
      <c r="B84" s="66" t="s">
        <v>93</v>
      </c>
      <c r="C84" s="22">
        <v>1861434.6</v>
      </c>
      <c r="D84" s="2">
        <f t="shared" si="3"/>
        <v>1861434.6</v>
      </c>
      <c r="E84" s="2">
        <f t="shared" si="4"/>
        <v>0</v>
      </c>
    </row>
    <row r="85" spans="1:5" ht="26.25" customHeight="1" x14ac:dyDescent="0.2">
      <c r="A85" s="117" t="s">
        <v>101</v>
      </c>
      <c r="B85" s="30" t="s">
        <v>76</v>
      </c>
      <c r="C85" s="67">
        <v>13877886.130000001</v>
      </c>
      <c r="D85" s="2">
        <f t="shared" si="3"/>
        <v>13877886.130000001</v>
      </c>
      <c r="E85" s="2">
        <f t="shared" si="4"/>
        <v>0</v>
      </c>
    </row>
    <row r="86" spans="1:5" ht="33.75" x14ac:dyDescent="0.2">
      <c r="A86" s="110"/>
      <c r="B86" s="30" t="s">
        <v>77</v>
      </c>
      <c r="C86" s="77">
        <v>0</v>
      </c>
      <c r="D86" s="2">
        <f t="shared" si="3"/>
        <v>0</v>
      </c>
      <c r="E86" s="2">
        <f t="shared" si="4"/>
        <v>0</v>
      </c>
    </row>
    <row r="87" spans="1:5" ht="43.5" customHeight="1" x14ac:dyDescent="0.2">
      <c r="A87" s="26" t="s">
        <v>102</v>
      </c>
      <c r="B87" s="68" t="s">
        <v>93</v>
      </c>
      <c r="C87" s="24">
        <v>1122099.3500000001</v>
      </c>
      <c r="D87" s="2">
        <f t="shared" si="3"/>
        <v>1122099.3500000001</v>
      </c>
      <c r="E87" s="2">
        <f t="shared" si="4"/>
        <v>0</v>
      </c>
    </row>
    <row r="88" spans="1:5" ht="63.75" customHeight="1" x14ac:dyDescent="0.2">
      <c r="A88" s="40" t="s">
        <v>16</v>
      </c>
      <c r="B88" s="69" t="s">
        <v>93</v>
      </c>
      <c r="C88" s="22">
        <v>3315343.44</v>
      </c>
      <c r="D88" s="2">
        <f t="shared" si="3"/>
        <v>3315343.44</v>
      </c>
      <c r="E88" s="2">
        <f t="shared" si="4"/>
        <v>0</v>
      </c>
    </row>
    <row r="89" spans="1:5" ht="46.5" customHeight="1" x14ac:dyDescent="0.2">
      <c r="A89" s="26" t="s">
        <v>103</v>
      </c>
      <c r="B89" s="68" t="s">
        <v>27</v>
      </c>
      <c r="C89" s="24">
        <v>14993055.33</v>
      </c>
      <c r="D89" s="2">
        <f t="shared" si="3"/>
        <v>14993055.33</v>
      </c>
      <c r="E89" s="2">
        <f t="shared" si="4"/>
        <v>0</v>
      </c>
    </row>
    <row r="90" spans="1:5" ht="31.5" customHeight="1" x14ac:dyDescent="0.2">
      <c r="A90" s="40" t="s">
        <v>104</v>
      </c>
      <c r="B90" s="21" t="s">
        <v>48</v>
      </c>
      <c r="C90" s="2">
        <v>0</v>
      </c>
      <c r="D90" s="2">
        <f t="shared" si="3"/>
        <v>0</v>
      </c>
      <c r="E90" s="2">
        <f t="shared" si="4"/>
        <v>0</v>
      </c>
    </row>
    <row r="91" spans="1:5" ht="31.5" customHeight="1" x14ac:dyDescent="0.2">
      <c r="A91" s="26" t="s">
        <v>105</v>
      </c>
      <c r="B91" s="29" t="s">
        <v>27</v>
      </c>
      <c r="C91" s="70">
        <v>120956.98</v>
      </c>
      <c r="D91" s="2">
        <f t="shared" si="3"/>
        <v>120956.98</v>
      </c>
      <c r="E91" s="2">
        <f t="shared" si="4"/>
        <v>0</v>
      </c>
    </row>
    <row r="92" spans="1:5" ht="33.75" customHeight="1" x14ac:dyDescent="0.2">
      <c r="A92" s="118" t="s">
        <v>55</v>
      </c>
      <c r="B92" s="46" t="s">
        <v>48</v>
      </c>
      <c r="C92" s="42">
        <v>5023587.55</v>
      </c>
      <c r="D92" s="2">
        <f t="shared" si="3"/>
        <v>5023587.55</v>
      </c>
      <c r="E92" s="2">
        <f t="shared" si="4"/>
        <v>0</v>
      </c>
    </row>
    <row r="93" spans="1:5" ht="33.75" customHeight="1" x14ac:dyDescent="0.2">
      <c r="A93" s="119"/>
      <c r="B93" s="32" t="s">
        <v>27</v>
      </c>
      <c r="C93" s="67">
        <v>170000</v>
      </c>
      <c r="D93" s="2">
        <f t="shared" si="3"/>
        <v>170000</v>
      </c>
      <c r="E93" s="2">
        <f t="shared" si="4"/>
        <v>0</v>
      </c>
    </row>
    <row r="94" spans="1:5" ht="46.5" customHeight="1" x14ac:dyDescent="0.2">
      <c r="A94" s="41" t="s">
        <v>22</v>
      </c>
      <c r="B94" s="29" t="s">
        <v>106</v>
      </c>
      <c r="C94" s="24">
        <v>1820641.5</v>
      </c>
      <c r="D94" s="2">
        <f t="shared" si="3"/>
        <v>1820641.5</v>
      </c>
      <c r="E94" s="2">
        <f t="shared" si="4"/>
        <v>0</v>
      </c>
    </row>
    <row r="95" spans="1:5" ht="29.25" customHeight="1" x14ac:dyDescent="0.2">
      <c r="A95" s="103" t="s">
        <v>16</v>
      </c>
      <c r="B95" s="29" t="s">
        <v>107</v>
      </c>
      <c r="C95" s="42">
        <v>50000</v>
      </c>
      <c r="D95" s="2">
        <f t="shared" si="3"/>
        <v>50000</v>
      </c>
      <c r="E95" s="2">
        <f t="shared" si="4"/>
        <v>0</v>
      </c>
    </row>
    <row r="96" spans="1:5" ht="25.5" customHeight="1" x14ac:dyDescent="0.2">
      <c r="A96" s="104"/>
      <c r="B96" s="21" t="s">
        <v>80</v>
      </c>
      <c r="C96" s="67">
        <v>11870430.58</v>
      </c>
      <c r="D96" s="2">
        <f t="shared" si="3"/>
        <v>11870430.58</v>
      </c>
      <c r="E96" s="2">
        <f t="shared" si="4"/>
        <v>0</v>
      </c>
    </row>
    <row r="97" spans="1:5" ht="63" customHeight="1" x14ac:dyDescent="0.2">
      <c r="A97" s="16" t="s">
        <v>56</v>
      </c>
      <c r="B97" s="66" t="s">
        <v>29</v>
      </c>
      <c r="C97" s="22">
        <v>13288808.91</v>
      </c>
      <c r="D97" s="2">
        <f t="shared" si="3"/>
        <v>13288808.91</v>
      </c>
      <c r="E97" s="2">
        <f t="shared" si="4"/>
        <v>0</v>
      </c>
    </row>
    <row r="98" spans="1:5" ht="42.75" customHeight="1" x14ac:dyDescent="0.2">
      <c r="A98" s="55" t="s">
        <v>108</v>
      </c>
      <c r="B98" s="71" t="s">
        <v>25</v>
      </c>
      <c r="C98" s="23">
        <v>2845957.42</v>
      </c>
      <c r="D98" s="2">
        <f t="shared" si="3"/>
        <v>2845957.42</v>
      </c>
      <c r="E98" s="2">
        <f t="shared" si="4"/>
        <v>0</v>
      </c>
    </row>
    <row r="99" spans="1:5" ht="34.5" customHeight="1" x14ac:dyDescent="0.2">
      <c r="A99" s="48" t="s">
        <v>109</v>
      </c>
      <c r="B99" s="21" t="s">
        <v>29</v>
      </c>
      <c r="C99" s="51">
        <v>0</v>
      </c>
      <c r="D99" s="2">
        <f t="shared" si="3"/>
        <v>0</v>
      </c>
      <c r="E99" s="2">
        <f t="shared" si="4"/>
        <v>0</v>
      </c>
    </row>
    <row r="100" spans="1:5" ht="39" customHeight="1" x14ac:dyDescent="0.2">
      <c r="A100" s="55" t="s">
        <v>110</v>
      </c>
      <c r="B100" s="31" t="s">
        <v>25</v>
      </c>
      <c r="C100" s="24">
        <v>9226709.9700000007</v>
      </c>
      <c r="D100" s="2">
        <f t="shared" si="3"/>
        <v>9226709.9700000007</v>
      </c>
      <c r="E100" s="2">
        <f t="shared" si="4"/>
        <v>0</v>
      </c>
    </row>
    <row r="101" spans="1:5" ht="32.25" customHeight="1" x14ac:dyDescent="0.2">
      <c r="A101" s="93" t="s">
        <v>4</v>
      </c>
      <c r="B101" s="21" t="s">
        <v>25</v>
      </c>
      <c r="C101" s="35">
        <v>84146659.049999997</v>
      </c>
      <c r="D101" s="2">
        <f t="shared" si="3"/>
        <v>84146659.049999997</v>
      </c>
      <c r="E101" s="2">
        <f t="shared" si="4"/>
        <v>0</v>
      </c>
    </row>
    <row r="102" spans="1:5" ht="26.25" customHeight="1" x14ac:dyDescent="0.2">
      <c r="A102" s="94"/>
      <c r="B102" s="31" t="s">
        <v>40</v>
      </c>
      <c r="C102" s="35">
        <v>48290684.200000003</v>
      </c>
      <c r="D102" s="2">
        <f t="shared" si="3"/>
        <v>48290684.200000003</v>
      </c>
      <c r="E102" s="2">
        <f t="shared" si="4"/>
        <v>0</v>
      </c>
    </row>
    <row r="103" spans="1:5" ht="31.5" customHeight="1" x14ac:dyDescent="0.2">
      <c r="A103" s="94"/>
      <c r="B103" s="32" t="s">
        <v>29</v>
      </c>
      <c r="C103" s="76">
        <v>0</v>
      </c>
      <c r="D103" s="2">
        <f t="shared" si="3"/>
        <v>0</v>
      </c>
      <c r="E103" s="2">
        <f t="shared" si="4"/>
        <v>0</v>
      </c>
    </row>
    <row r="104" spans="1:5" ht="37.5" customHeight="1" x14ac:dyDescent="0.2">
      <c r="A104" s="55" t="s">
        <v>111</v>
      </c>
      <c r="B104" s="29" t="s">
        <v>40</v>
      </c>
      <c r="C104" s="22">
        <v>44793281.549999997</v>
      </c>
      <c r="D104" s="2">
        <f t="shared" si="3"/>
        <v>44793281.549999997</v>
      </c>
      <c r="E104" s="2">
        <f t="shared" si="4"/>
        <v>0</v>
      </c>
    </row>
    <row r="105" spans="1:5" ht="29.25" customHeight="1" x14ac:dyDescent="0.2">
      <c r="A105" s="27" t="s">
        <v>112</v>
      </c>
      <c r="B105" s="71" t="s">
        <v>25</v>
      </c>
      <c r="C105" s="2">
        <v>0</v>
      </c>
      <c r="D105" s="2">
        <f t="shared" si="3"/>
        <v>0</v>
      </c>
      <c r="E105" s="2">
        <f t="shared" si="4"/>
        <v>0</v>
      </c>
    </row>
    <row r="106" spans="1:5" ht="24.75" customHeight="1" x14ac:dyDescent="0.2">
      <c r="A106" s="95" t="s">
        <v>113</v>
      </c>
      <c r="B106" s="71" t="s">
        <v>25</v>
      </c>
      <c r="C106" s="53">
        <v>868200</v>
      </c>
      <c r="D106" s="2">
        <f t="shared" si="3"/>
        <v>868200</v>
      </c>
      <c r="E106" s="2">
        <f t="shared" si="4"/>
        <v>0</v>
      </c>
    </row>
    <row r="107" spans="1:5" ht="26.25" customHeight="1" x14ac:dyDescent="0.2">
      <c r="A107" s="96"/>
      <c r="B107" s="73" t="s">
        <v>40</v>
      </c>
      <c r="C107" s="77">
        <v>0</v>
      </c>
      <c r="D107" s="2">
        <f t="shared" si="3"/>
        <v>0</v>
      </c>
      <c r="E107" s="2">
        <f t="shared" si="4"/>
        <v>0</v>
      </c>
    </row>
    <row r="108" spans="1:5" ht="28.5" customHeight="1" x14ac:dyDescent="0.2">
      <c r="A108" s="26" t="s">
        <v>26</v>
      </c>
      <c r="B108" s="29" t="s">
        <v>30</v>
      </c>
      <c r="C108" s="2">
        <v>0</v>
      </c>
      <c r="D108" s="2">
        <f t="shared" si="3"/>
        <v>0</v>
      </c>
      <c r="E108" s="2">
        <f t="shared" si="4"/>
        <v>0</v>
      </c>
    </row>
    <row r="109" spans="1:5" ht="29.25" customHeight="1" x14ac:dyDescent="0.2">
      <c r="A109" s="40" t="s">
        <v>114</v>
      </c>
      <c r="B109" s="21" t="s">
        <v>57</v>
      </c>
      <c r="C109" s="24">
        <v>479184.96</v>
      </c>
      <c r="D109" s="2">
        <f t="shared" si="3"/>
        <v>479184.96</v>
      </c>
      <c r="E109" s="2">
        <f t="shared" si="4"/>
        <v>0</v>
      </c>
    </row>
    <row r="110" spans="1:5" ht="42.75" customHeight="1" x14ac:dyDescent="0.2">
      <c r="A110" s="40" t="s">
        <v>16</v>
      </c>
      <c r="B110" s="29" t="s">
        <v>48</v>
      </c>
      <c r="C110" s="2">
        <v>0</v>
      </c>
      <c r="D110" s="2">
        <f t="shared" si="3"/>
        <v>0</v>
      </c>
      <c r="E110" s="2">
        <f t="shared" si="4"/>
        <v>0</v>
      </c>
    </row>
    <row r="111" spans="1:5" ht="71.25" customHeight="1" x14ac:dyDescent="0.2">
      <c r="A111" s="40" t="s">
        <v>34</v>
      </c>
      <c r="B111" s="29" t="s">
        <v>65</v>
      </c>
      <c r="C111" s="53">
        <v>1765639.18</v>
      </c>
      <c r="D111" s="2">
        <f t="shared" si="3"/>
        <v>1765639.18</v>
      </c>
      <c r="E111" s="2">
        <f t="shared" si="4"/>
        <v>0</v>
      </c>
    </row>
    <row r="112" spans="1:5" ht="30" customHeight="1" x14ac:dyDescent="0.2">
      <c r="A112" s="27" t="s">
        <v>35</v>
      </c>
      <c r="B112" s="29" t="s">
        <v>76</v>
      </c>
      <c r="C112" s="22">
        <v>4167526.89</v>
      </c>
      <c r="D112" s="2">
        <f t="shared" si="3"/>
        <v>4167526.89</v>
      </c>
      <c r="E112" s="2">
        <f t="shared" si="4"/>
        <v>0</v>
      </c>
    </row>
    <row r="113" spans="1:5" ht="27" customHeight="1" x14ac:dyDescent="0.2">
      <c r="A113" s="93" t="s">
        <v>18</v>
      </c>
      <c r="B113" s="31" t="s">
        <v>76</v>
      </c>
      <c r="C113" s="74">
        <v>0</v>
      </c>
      <c r="D113" s="2">
        <f t="shared" si="3"/>
        <v>0</v>
      </c>
      <c r="E113" s="2">
        <f t="shared" si="4"/>
        <v>0</v>
      </c>
    </row>
    <row r="114" spans="1:5" ht="28.5" customHeight="1" x14ac:dyDescent="0.2">
      <c r="A114" s="94"/>
      <c r="B114" s="21" t="s">
        <v>31</v>
      </c>
      <c r="C114" s="75">
        <v>0</v>
      </c>
      <c r="D114" s="2">
        <f t="shared" si="3"/>
        <v>0</v>
      </c>
      <c r="E114" s="2">
        <f t="shared" si="4"/>
        <v>0</v>
      </c>
    </row>
    <row r="115" spans="1:5" ht="28.5" customHeight="1" x14ac:dyDescent="0.2">
      <c r="A115" s="94"/>
      <c r="B115" s="64" t="s">
        <v>48</v>
      </c>
      <c r="C115" s="35">
        <v>6284527.3899999997</v>
      </c>
      <c r="D115" s="2">
        <f t="shared" si="3"/>
        <v>6284527.3899999997</v>
      </c>
      <c r="E115" s="2">
        <f t="shared" si="4"/>
        <v>0</v>
      </c>
    </row>
    <row r="116" spans="1:5" ht="40.5" customHeight="1" x14ac:dyDescent="0.2">
      <c r="A116" s="94"/>
      <c r="B116" s="21" t="s">
        <v>77</v>
      </c>
      <c r="C116" s="76">
        <v>0</v>
      </c>
      <c r="D116" s="2">
        <f t="shared" si="3"/>
        <v>0</v>
      </c>
      <c r="E116" s="2">
        <f t="shared" si="4"/>
        <v>0</v>
      </c>
    </row>
    <row r="117" spans="1:5" ht="38.25" customHeight="1" x14ac:dyDescent="0.2">
      <c r="A117" s="111" t="s">
        <v>19</v>
      </c>
      <c r="B117" s="31" t="s">
        <v>77</v>
      </c>
      <c r="C117" s="24">
        <v>3102900.65</v>
      </c>
      <c r="D117" s="2">
        <f t="shared" si="3"/>
        <v>3102900.65</v>
      </c>
      <c r="E117" s="2">
        <f t="shared" si="4"/>
        <v>0</v>
      </c>
    </row>
    <row r="118" spans="1:5" ht="30.75" customHeight="1" x14ac:dyDescent="0.2">
      <c r="A118" s="113"/>
      <c r="B118" s="80" t="s">
        <v>40</v>
      </c>
      <c r="C118" s="72">
        <v>5428975.5700000003</v>
      </c>
      <c r="D118" s="2">
        <f t="shared" si="3"/>
        <v>5428975.5700000003</v>
      </c>
      <c r="E118" s="2">
        <f t="shared" si="4"/>
        <v>0</v>
      </c>
    </row>
    <row r="119" spans="1:5" ht="27.75" customHeight="1" x14ac:dyDescent="0.2">
      <c r="A119" s="112"/>
      <c r="B119" s="21" t="s">
        <v>98</v>
      </c>
      <c r="C119" s="24">
        <v>9490360.9700000007</v>
      </c>
      <c r="D119" s="2">
        <f t="shared" si="3"/>
        <v>9490360.9700000007</v>
      </c>
      <c r="E119" s="2">
        <f t="shared" si="4"/>
        <v>0</v>
      </c>
    </row>
    <row r="120" spans="1:5" ht="39" customHeight="1" x14ac:dyDescent="0.2">
      <c r="A120" s="93" t="s">
        <v>115</v>
      </c>
      <c r="B120" s="43" t="s">
        <v>76</v>
      </c>
      <c r="C120" s="33">
        <v>4086655.88</v>
      </c>
      <c r="D120" s="2">
        <f t="shared" si="3"/>
        <v>4086655.88</v>
      </c>
      <c r="E120" s="2">
        <f t="shared" si="4"/>
        <v>0</v>
      </c>
    </row>
    <row r="121" spans="1:5" ht="27" customHeight="1" x14ac:dyDescent="0.2">
      <c r="A121" s="94"/>
      <c r="B121" s="43" t="s">
        <v>31</v>
      </c>
      <c r="C121" s="43">
        <v>0</v>
      </c>
      <c r="D121" s="2">
        <f t="shared" si="3"/>
        <v>0</v>
      </c>
      <c r="E121" s="2">
        <f t="shared" si="4"/>
        <v>0</v>
      </c>
    </row>
    <row r="122" spans="1:5" ht="36" customHeight="1" x14ac:dyDescent="0.2">
      <c r="A122" s="94"/>
      <c r="B122" s="46" t="s">
        <v>77</v>
      </c>
      <c r="C122" s="43">
        <v>0</v>
      </c>
      <c r="D122" s="2">
        <f t="shared" si="3"/>
        <v>0</v>
      </c>
      <c r="E122" s="2">
        <f t="shared" si="4"/>
        <v>0</v>
      </c>
    </row>
    <row r="123" spans="1:5" ht="32.25" customHeight="1" x14ac:dyDescent="0.2">
      <c r="A123" s="94"/>
      <c r="B123" s="45" t="s">
        <v>40</v>
      </c>
      <c r="C123" s="46">
        <v>0</v>
      </c>
      <c r="D123" s="2">
        <f t="shared" si="3"/>
        <v>0</v>
      </c>
      <c r="E123" s="2">
        <f t="shared" si="4"/>
        <v>0</v>
      </c>
    </row>
    <row r="124" spans="1:5" ht="33" customHeight="1" x14ac:dyDescent="0.2">
      <c r="A124" s="94"/>
      <c r="B124" s="46" t="s">
        <v>95</v>
      </c>
      <c r="C124" s="45">
        <v>0</v>
      </c>
      <c r="D124" s="2">
        <f t="shared" si="3"/>
        <v>0</v>
      </c>
      <c r="E124" s="2">
        <f t="shared" si="4"/>
        <v>0</v>
      </c>
    </row>
    <row r="125" spans="1:5" ht="27" customHeight="1" x14ac:dyDescent="0.2">
      <c r="A125" s="94"/>
      <c r="B125" s="45" t="s">
        <v>98</v>
      </c>
      <c r="C125" s="35">
        <v>2489849.7799999998</v>
      </c>
      <c r="D125" s="2">
        <f t="shared" si="3"/>
        <v>2489849.7799999998</v>
      </c>
      <c r="E125" s="2">
        <f t="shared" si="4"/>
        <v>0</v>
      </c>
    </row>
    <row r="126" spans="1:5" ht="23.25" customHeight="1" x14ac:dyDescent="0.2">
      <c r="A126" s="123"/>
      <c r="B126" s="46" t="s">
        <v>67</v>
      </c>
      <c r="C126" s="33">
        <v>16096.61</v>
      </c>
      <c r="D126" s="2">
        <f t="shared" si="3"/>
        <v>16096.61</v>
      </c>
      <c r="E126" s="2">
        <f t="shared" si="4"/>
        <v>0</v>
      </c>
    </row>
    <row r="127" spans="1:5" ht="23.25" customHeight="1" x14ac:dyDescent="0.2">
      <c r="A127" s="81" t="s">
        <v>20</v>
      </c>
      <c r="B127" s="29" t="s">
        <v>106</v>
      </c>
      <c r="C127" s="24">
        <v>1460963.15</v>
      </c>
      <c r="D127" s="2">
        <f t="shared" si="3"/>
        <v>1460963.15</v>
      </c>
      <c r="E127" s="2">
        <f t="shared" si="4"/>
        <v>0</v>
      </c>
    </row>
    <row r="128" spans="1:5" ht="30" customHeight="1" x14ac:dyDescent="0.2">
      <c r="A128" s="40" t="s">
        <v>116</v>
      </c>
      <c r="B128" s="82" t="s">
        <v>106</v>
      </c>
      <c r="C128" s="24">
        <v>317906.59999999998</v>
      </c>
      <c r="D128" s="2">
        <f t="shared" si="3"/>
        <v>317906.59999999998</v>
      </c>
      <c r="E128" s="2">
        <f t="shared" si="4"/>
        <v>0</v>
      </c>
    </row>
    <row r="129" spans="1:5" ht="60.75" customHeight="1" x14ac:dyDescent="0.2">
      <c r="A129" s="26" t="s">
        <v>16</v>
      </c>
      <c r="B129" s="29" t="s">
        <v>106</v>
      </c>
      <c r="C129" s="22">
        <v>295030.46999999997</v>
      </c>
      <c r="D129" s="2">
        <f t="shared" si="3"/>
        <v>295030.46999999997</v>
      </c>
      <c r="E129" s="2">
        <f t="shared" si="4"/>
        <v>0</v>
      </c>
    </row>
    <row r="130" spans="1:5" ht="34.5" customHeight="1" x14ac:dyDescent="0.2">
      <c r="A130" s="40" t="s">
        <v>117</v>
      </c>
      <c r="B130" s="21" t="s">
        <v>65</v>
      </c>
      <c r="C130" s="2">
        <v>0</v>
      </c>
      <c r="D130" s="2">
        <f t="shared" si="3"/>
        <v>0</v>
      </c>
      <c r="E130" s="2">
        <f t="shared" si="4"/>
        <v>0</v>
      </c>
    </row>
    <row r="131" spans="1:5" ht="37.5" customHeight="1" x14ac:dyDescent="0.2">
      <c r="A131" s="40" t="s">
        <v>118</v>
      </c>
      <c r="B131" s="31" t="s">
        <v>50</v>
      </c>
      <c r="C131" s="24">
        <v>489514.35</v>
      </c>
      <c r="D131" s="2">
        <f t="shared" si="3"/>
        <v>489514.35</v>
      </c>
      <c r="E131" s="2">
        <f t="shared" si="4"/>
        <v>0</v>
      </c>
    </row>
    <row r="132" spans="1:5" ht="37.5" customHeight="1" x14ac:dyDescent="0.2">
      <c r="A132" s="83" t="s">
        <v>17</v>
      </c>
      <c r="B132" s="31" t="s">
        <v>119</v>
      </c>
      <c r="C132" s="24">
        <v>350000</v>
      </c>
      <c r="D132" s="2">
        <f t="shared" si="3"/>
        <v>350000</v>
      </c>
      <c r="E132" s="2">
        <f t="shared" si="4"/>
        <v>0</v>
      </c>
    </row>
    <row r="133" spans="1:5" ht="81.75" customHeight="1" x14ac:dyDescent="0.2">
      <c r="A133" s="27" t="s">
        <v>32</v>
      </c>
      <c r="B133" s="29" t="s">
        <v>28</v>
      </c>
      <c r="C133" s="24">
        <v>70523664.269999996</v>
      </c>
      <c r="D133" s="2">
        <f t="shared" si="3"/>
        <v>70523664.269999996</v>
      </c>
      <c r="E133" s="2">
        <f t="shared" si="4"/>
        <v>0</v>
      </c>
    </row>
    <row r="134" spans="1:5" ht="30.75" customHeight="1" x14ac:dyDescent="0.2">
      <c r="A134" s="111" t="s">
        <v>120</v>
      </c>
      <c r="B134" s="29" t="s">
        <v>49</v>
      </c>
      <c r="C134" s="53">
        <v>5704387.6699999999</v>
      </c>
      <c r="D134" s="2">
        <f t="shared" si="3"/>
        <v>5704387.6699999999</v>
      </c>
      <c r="E134" s="2">
        <f t="shared" si="4"/>
        <v>0</v>
      </c>
    </row>
    <row r="135" spans="1:5" ht="39.75" customHeight="1" x14ac:dyDescent="0.2">
      <c r="A135" s="112"/>
      <c r="B135" s="84" t="s">
        <v>80</v>
      </c>
      <c r="C135" s="42">
        <v>159931550.68000001</v>
      </c>
      <c r="D135" s="2">
        <f t="shared" ref="D135:D148" si="5">C135</f>
        <v>159931550.68000001</v>
      </c>
      <c r="E135" s="2">
        <f t="shared" ref="E135:E148" si="6">+C135-D135</f>
        <v>0</v>
      </c>
    </row>
    <row r="136" spans="1:5" ht="38.25" customHeight="1" x14ac:dyDescent="0.2">
      <c r="A136" s="124" t="s">
        <v>21</v>
      </c>
      <c r="B136" s="30" t="s">
        <v>106</v>
      </c>
      <c r="C136" s="34">
        <v>10842083.359999999</v>
      </c>
      <c r="D136" s="2">
        <f t="shared" si="5"/>
        <v>10842083.359999999</v>
      </c>
      <c r="E136" s="2">
        <f t="shared" si="6"/>
        <v>0</v>
      </c>
    </row>
    <row r="137" spans="1:5" ht="30.75" customHeight="1" x14ac:dyDescent="0.2">
      <c r="A137" s="95"/>
      <c r="B137" s="30" t="s">
        <v>48</v>
      </c>
      <c r="C137" s="34">
        <v>295079.28000000003</v>
      </c>
      <c r="D137" s="2">
        <f t="shared" si="5"/>
        <v>295079.28000000003</v>
      </c>
      <c r="E137" s="2">
        <f t="shared" si="6"/>
        <v>0</v>
      </c>
    </row>
    <row r="138" spans="1:5" ht="30.75" customHeight="1" x14ac:dyDescent="0.2">
      <c r="A138" s="95"/>
      <c r="B138" s="46" t="s">
        <v>49</v>
      </c>
      <c r="C138" s="36">
        <v>3382558.68</v>
      </c>
      <c r="D138" s="2">
        <f t="shared" si="5"/>
        <v>3382558.68</v>
      </c>
      <c r="E138" s="2">
        <f t="shared" si="6"/>
        <v>0</v>
      </c>
    </row>
    <row r="139" spans="1:5" ht="33.75" customHeight="1" x14ac:dyDescent="0.2">
      <c r="A139" s="95"/>
      <c r="B139" s="54" t="s">
        <v>27</v>
      </c>
      <c r="C139" s="35">
        <v>227661645.66999999</v>
      </c>
      <c r="D139" s="2">
        <f t="shared" si="5"/>
        <v>227661645.66999999</v>
      </c>
      <c r="E139" s="2">
        <f t="shared" si="6"/>
        <v>0</v>
      </c>
    </row>
    <row r="140" spans="1:5" ht="36.75" customHeight="1" x14ac:dyDescent="0.2">
      <c r="A140" s="95"/>
      <c r="B140" s="29" t="s">
        <v>121</v>
      </c>
      <c r="C140" s="35">
        <v>3056827</v>
      </c>
      <c r="D140" s="2">
        <f t="shared" si="5"/>
        <v>3056827</v>
      </c>
      <c r="E140" s="2">
        <f t="shared" si="6"/>
        <v>0</v>
      </c>
    </row>
    <row r="141" spans="1:5" ht="30.75" customHeight="1" x14ac:dyDescent="0.2">
      <c r="A141" s="96"/>
      <c r="B141" s="46" t="s">
        <v>80</v>
      </c>
      <c r="C141" s="36">
        <v>67216897.560000002</v>
      </c>
      <c r="D141" s="2">
        <f t="shared" si="5"/>
        <v>67216897.560000002</v>
      </c>
      <c r="E141" s="2">
        <f t="shared" si="6"/>
        <v>0</v>
      </c>
    </row>
    <row r="142" spans="1:5" ht="48" customHeight="1" x14ac:dyDescent="0.2">
      <c r="A142" s="40" t="s">
        <v>122</v>
      </c>
      <c r="B142" s="68" t="s">
        <v>27</v>
      </c>
      <c r="C142" s="24">
        <v>118870.59</v>
      </c>
      <c r="D142" s="2">
        <f t="shared" si="5"/>
        <v>118870.59</v>
      </c>
      <c r="E142" s="2">
        <f t="shared" si="6"/>
        <v>0</v>
      </c>
    </row>
    <row r="143" spans="1:5" ht="30.75" customHeight="1" x14ac:dyDescent="0.2">
      <c r="A143" s="125" t="s">
        <v>123</v>
      </c>
      <c r="B143" s="30" t="s">
        <v>48</v>
      </c>
      <c r="C143" s="33">
        <v>1805051.14</v>
      </c>
      <c r="D143" s="2">
        <f t="shared" si="5"/>
        <v>1805051.14</v>
      </c>
      <c r="E143" s="2">
        <f t="shared" si="6"/>
        <v>0</v>
      </c>
    </row>
    <row r="144" spans="1:5" ht="30.75" customHeight="1" x14ac:dyDescent="0.2">
      <c r="A144" s="126"/>
      <c r="B144" s="29" t="s">
        <v>27</v>
      </c>
      <c r="C144" s="36">
        <v>1253314.76</v>
      </c>
      <c r="D144" s="2">
        <f t="shared" si="5"/>
        <v>1253314.76</v>
      </c>
      <c r="E144" s="2">
        <f t="shared" si="6"/>
        <v>0</v>
      </c>
    </row>
    <row r="145" spans="1:5" ht="46.5" customHeight="1" x14ac:dyDescent="0.2">
      <c r="A145" s="127"/>
      <c r="B145" s="45" t="s">
        <v>121</v>
      </c>
      <c r="C145" s="33">
        <v>97007.41</v>
      </c>
      <c r="D145" s="2">
        <f t="shared" si="5"/>
        <v>97007.41</v>
      </c>
      <c r="E145" s="2">
        <f t="shared" si="6"/>
        <v>0</v>
      </c>
    </row>
    <row r="146" spans="1:5" ht="36" customHeight="1" x14ac:dyDescent="0.2">
      <c r="A146" s="27" t="s">
        <v>124</v>
      </c>
      <c r="B146" s="21" t="s">
        <v>83</v>
      </c>
      <c r="C146" s="24">
        <v>12207028.24</v>
      </c>
      <c r="D146" s="2">
        <f t="shared" si="5"/>
        <v>12207028.24</v>
      </c>
      <c r="E146" s="2">
        <f t="shared" si="6"/>
        <v>0</v>
      </c>
    </row>
    <row r="147" spans="1:5" ht="43.5" customHeight="1" x14ac:dyDescent="0.2">
      <c r="A147" s="27" t="s">
        <v>125</v>
      </c>
      <c r="B147" s="29" t="s">
        <v>28</v>
      </c>
      <c r="C147" s="24">
        <v>55079</v>
      </c>
      <c r="D147" s="2">
        <f t="shared" si="5"/>
        <v>55079</v>
      </c>
      <c r="E147" s="2">
        <f t="shared" si="6"/>
        <v>0</v>
      </c>
    </row>
    <row r="148" spans="1:5" ht="45.75" customHeight="1" x14ac:dyDescent="0.2">
      <c r="A148" s="27" t="s">
        <v>126</v>
      </c>
      <c r="B148" s="28" t="s">
        <v>28</v>
      </c>
      <c r="C148" s="90">
        <v>173538</v>
      </c>
      <c r="D148" s="2">
        <f t="shared" si="5"/>
        <v>173538</v>
      </c>
      <c r="E148" s="2">
        <f t="shared" si="6"/>
        <v>0</v>
      </c>
    </row>
    <row r="149" spans="1:5" ht="30.75" customHeight="1" x14ac:dyDescent="0.2">
      <c r="A149" s="98"/>
      <c r="B149" s="85"/>
      <c r="C149" s="86"/>
      <c r="D149" s="129"/>
      <c r="E149" s="22"/>
    </row>
    <row r="150" spans="1:5" ht="30.75" customHeight="1" x14ac:dyDescent="0.2">
      <c r="A150" s="98"/>
      <c r="B150" s="85"/>
      <c r="C150" s="86"/>
      <c r="D150" s="86"/>
      <c r="E150" s="86"/>
    </row>
    <row r="151" spans="1:5" ht="39.75" customHeight="1" x14ac:dyDescent="0.2">
      <c r="A151" s="98"/>
      <c r="B151" s="85"/>
      <c r="C151" s="86"/>
      <c r="D151" s="86"/>
      <c r="E151" s="86"/>
    </row>
    <row r="152" spans="1:5" ht="45" customHeight="1" x14ac:dyDescent="0.2">
      <c r="A152" s="98"/>
      <c r="B152" s="85"/>
      <c r="C152" s="86"/>
      <c r="D152" s="86"/>
      <c r="E152" s="86"/>
    </row>
    <row r="153" spans="1:5" ht="33.75" customHeight="1" x14ac:dyDescent="0.2">
      <c r="A153" s="98"/>
      <c r="B153" s="85"/>
      <c r="C153" s="86"/>
      <c r="D153" s="86"/>
      <c r="E153" s="86"/>
    </row>
    <row r="154" spans="1:5" ht="30.75" customHeight="1" x14ac:dyDescent="0.2">
      <c r="A154" s="98"/>
      <c r="B154" s="85"/>
      <c r="C154" s="86"/>
      <c r="D154" s="86"/>
      <c r="E154" s="86"/>
    </row>
    <row r="155" spans="1:5" ht="45" customHeight="1" x14ac:dyDescent="0.2">
      <c r="A155" s="98"/>
      <c r="B155" s="85"/>
      <c r="C155" s="86"/>
      <c r="D155" s="86"/>
      <c r="E155" s="86"/>
    </row>
    <row r="156" spans="1:5" ht="24" customHeight="1" x14ac:dyDescent="0.2">
      <c r="A156" s="98"/>
      <c r="B156" s="85"/>
      <c r="C156" s="86"/>
      <c r="D156" s="86"/>
      <c r="E156" s="86"/>
    </row>
    <row r="157" spans="1:5" ht="31.5" customHeight="1" x14ac:dyDescent="0.2">
      <c r="A157" s="98"/>
      <c r="B157" s="85"/>
      <c r="C157" s="86"/>
      <c r="D157" s="86"/>
      <c r="E157" s="86"/>
    </row>
    <row r="158" spans="1:5" ht="45" customHeight="1" x14ac:dyDescent="0.2">
      <c r="A158" s="98"/>
      <c r="B158" s="85"/>
      <c r="C158" s="86"/>
      <c r="D158" s="86"/>
      <c r="E158" s="86"/>
    </row>
    <row r="159" spans="1:5" ht="27.75" customHeight="1" x14ac:dyDescent="0.2">
      <c r="A159" s="87"/>
      <c r="B159" s="85"/>
      <c r="C159" s="86"/>
      <c r="D159" s="86"/>
      <c r="E159" s="86"/>
    </row>
    <row r="160" spans="1:5" ht="27.75" customHeight="1" x14ac:dyDescent="0.2">
      <c r="A160" s="87"/>
      <c r="B160" s="85"/>
      <c r="C160" s="86"/>
      <c r="D160" s="86"/>
      <c r="E160" s="86"/>
    </row>
    <row r="161" spans="1:5" ht="19.5" customHeight="1" x14ac:dyDescent="0.2">
      <c r="A161" s="87"/>
      <c r="B161" s="85"/>
      <c r="C161" s="86"/>
      <c r="D161" s="86"/>
      <c r="E161" s="86"/>
    </row>
    <row r="162" spans="1:5" x14ac:dyDescent="0.2">
      <c r="A162" s="128"/>
      <c r="B162" s="85"/>
      <c r="C162" s="86"/>
      <c r="D162" s="86"/>
      <c r="E162" s="86"/>
    </row>
    <row r="163" spans="1:5" x14ac:dyDescent="0.2">
      <c r="A163" s="128"/>
      <c r="B163" s="85"/>
      <c r="C163" s="86"/>
      <c r="D163" s="86"/>
      <c r="E163" s="86"/>
    </row>
    <row r="164" spans="1:5" ht="24.75" customHeight="1" x14ac:dyDescent="0.2">
      <c r="A164" s="87"/>
      <c r="B164" s="85"/>
      <c r="C164" s="86"/>
      <c r="D164" s="86"/>
      <c r="E164" s="86"/>
    </row>
    <row r="165" spans="1:5" x14ac:dyDescent="0.2">
      <c r="A165" s="87"/>
      <c r="B165" s="85"/>
      <c r="C165" s="86"/>
      <c r="D165" s="86"/>
      <c r="E165" s="86"/>
    </row>
    <row r="166" spans="1:5" ht="46.5" customHeight="1" x14ac:dyDescent="0.2">
      <c r="A166" s="87"/>
      <c r="B166" s="85"/>
      <c r="C166" s="86"/>
      <c r="D166" s="86"/>
      <c r="E166" s="86"/>
    </row>
    <row r="167" spans="1:5" ht="46.5" customHeight="1" x14ac:dyDescent="0.2">
      <c r="A167" s="121"/>
      <c r="B167" s="85"/>
      <c r="C167" s="86"/>
      <c r="D167" s="86"/>
      <c r="E167" s="86"/>
    </row>
    <row r="168" spans="1:5" ht="46.5" customHeight="1" x14ac:dyDescent="0.2">
      <c r="A168" s="121"/>
      <c r="B168" s="85"/>
      <c r="C168" s="86"/>
      <c r="D168" s="86"/>
      <c r="E168" s="86"/>
    </row>
    <row r="169" spans="1:5" ht="24" customHeight="1" x14ac:dyDescent="0.2">
      <c r="A169" s="121"/>
      <c r="B169" s="85"/>
      <c r="C169" s="86"/>
      <c r="D169" s="86"/>
      <c r="E169" s="86"/>
    </row>
    <row r="170" spans="1:5" x14ac:dyDescent="0.2">
      <c r="A170" s="87"/>
      <c r="B170" s="85"/>
      <c r="C170" s="86"/>
      <c r="D170" s="86"/>
      <c r="E170" s="86"/>
    </row>
    <row r="171" spans="1:5" ht="40.5" customHeight="1" x14ac:dyDescent="0.2">
      <c r="A171" s="87"/>
      <c r="B171" s="85"/>
      <c r="C171" s="86"/>
      <c r="D171" s="86"/>
      <c r="E171" s="86"/>
    </row>
    <row r="172" spans="1:5" ht="28.5" customHeight="1" x14ac:dyDescent="0.2">
      <c r="A172" s="120"/>
      <c r="B172" s="85"/>
      <c r="C172" s="86"/>
      <c r="D172" s="86"/>
      <c r="E172" s="86"/>
    </row>
    <row r="173" spans="1:5" ht="30" customHeight="1" x14ac:dyDescent="0.2">
      <c r="A173" s="120"/>
      <c r="B173" s="85"/>
      <c r="C173" s="86"/>
      <c r="D173" s="86"/>
      <c r="E173" s="86"/>
    </row>
    <row r="174" spans="1:5" ht="21.75" customHeight="1" x14ac:dyDescent="0.2">
      <c r="A174" s="120"/>
      <c r="B174" s="85"/>
      <c r="C174" s="86"/>
      <c r="D174" s="86"/>
      <c r="E174" s="86"/>
    </row>
    <row r="175" spans="1:5" ht="60.75" customHeight="1" x14ac:dyDescent="0.2">
      <c r="A175" s="87"/>
      <c r="B175" s="85"/>
      <c r="C175" s="86"/>
      <c r="D175" s="86"/>
      <c r="E175" s="86"/>
    </row>
    <row r="176" spans="1:5" ht="40.5" customHeight="1" x14ac:dyDescent="0.2">
      <c r="A176" s="87"/>
      <c r="B176" s="85"/>
      <c r="C176" s="86"/>
      <c r="D176" s="86"/>
      <c r="E176" s="86"/>
    </row>
    <row r="177" spans="1:5" ht="36.75" customHeight="1" x14ac:dyDescent="0.2">
      <c r="A177" s="97"/>
      <c r="B177" s="85"/>
      <c r="C177" s="86"/>
      <c r="D177" s="86"/>
      <c r="E177" s="86"/>
    </row>
    <row r="178" spans="1:5" ht="40.5" customHeight="1" x14ac:dyDescent="0.2">
      <c r="A178" s="97"/>
      <c r="B178" s="85"/>
      <c r="C178" s="86"/>
      <c r="D178" s="86"/>
      <c r="E178" s="86"/>
    </row>
    <row r="179" spans="1:5" ht="21" customHeight="1" x14ac:dyDescent="0.2">
      <c r="A179" s="97"/>
      <c r="B179" s="85"/>
      <c r="C179" s="86"/>
      <c r="D179" s="86"/>
      <c r="E179" s="86"/>
    </row>
    <row r="180" spans="1:5" ht="23.25" customHeight="1" x14ac:dyDescent="0.2">
      <c r="A180" s="97"/>
      <c r="B180" s="85"/>
      <c r="C180" s="86"/>
      <c r="D180" s="86"/>
      <c r="E180" s="86"/>
    </row>
    <row r="181" spans="1:5" ht="40.5" customHeight="1" x14ac:dyDescent="0.2">
      <c r="A181" s="97"/>
      <c r="B181" s="85"/>
      <c r="C181" s="86"/>
      <c r="D181" s="86"/>
      <c r="E181" s="86"/>
    </row>
    <row r="182" spans="1:5" ht="40.5" customHeight="1" x14ac:dyDescent="0.2">
      <c r="A182" s="97"/>
      <c r="B182" s="85"/>
      <c r="C182" s="86"/>
      <c r="D182" s="86"/>
      <c r="E182" s="86"/>
    </row>
    <row r="183" spans="1:5" ht="40.5" customHeight="1" x14ac:dyDescent="0.2">
      <c r="A183" s="87"/>
      <c r="B183" s="85"/>
      <c r="C183" s="86"/>
      <c r="D183" s="86"/>
      <c r="E183" s="86"/>
    </row>
    <row r="184" spans="1:5" ht="33.75" customHeight="1" x14ac:dyDescent="0.2">
      <c r="A184" s="122"/>
      <c r="B184" s="85"/>
      <c r="C184" s="86"/>
      <c r="D184" s="86"/>
      <c r="E184" s="86"/>
    </row>
    <row r="185" spans="1:5" ht="33.75" customHeight="1" x14ac:dyDescent="0.2">
      <c r="A185" s="122"/>
      <c r="B185" s="85"/>
      <c r="C185" s="86"/>
      <c r="D185" s="86"/>
      <c r="E185" s="86"/>
    </row>
    <row r="186" spans="1:5" ht="24.75" customHeight="1" x14ac:dyDescent="0.2">
      <c r="A186" s="122"/>
      <c r="B186" s="85"/>
      <c r="C186" s="86"/>
      <c r="D186" s="86"/>
      <c r="E186" s="86"/>
    </row>
    <row r="187" spans="1:5" ht="25.5" customHeight="1" x14ac:dyDescent="0.2">
      <c r="A187" s="97"/>
      <c r="B187" s="85"/>
      <c r="C187" s="86"/>
      <c r="D187" s="86"/>
      <c r="E187" s="86"/>
    </row>
    <row r="188" spans="1:5" ht="26.25" customHeight="1" x14ac:dyDescent="0.2">
      <c r="A188" s="97"/>
      <c r="B188" s="85"/>
      <c r="C188" s="86"/>
      <c r="D188" s="86"/>
      <c r="E188" s="86"/>
    </row>
    <row r="189" spans="1:5" ht="18.75" customHeight="1" x14ac:dyDescent="0.2">
      <c r="A189" s="97"/>
      <c r="B189" s="85"/>
      <c r="C189" s="86"/>
      <c r="D189" s="86"/>
      <c r="E189" s="86"/>
    </row>
    <row r="190" spans="1:5" ht="34.5" customHeight="1" x14ac:dyDescent="0.2">
      <c r="A190" s="87"/>
      <c r="B190" s="85"/>
      <c r="C190" s="86"/>
      <c r="D190" s="86"/>
      <c r="E190" s="86"/>
    </row>
    <row r="191" spans="1:5" ht="26.25" customHeight="1" x14ac:dyDescent="0.2">
      <c r="A191" s="97"/>
      <c r="B191" s="85"/>
      <c r="C191" s="86"/>
      <c r="D191" s="86"/>
      <c r="E191" s="86"/>
    </row>
    <row r="192" spans="1:5" ht="18.75" customHeight="1" x14ac:dyDescent="0.2">
      <c r="A192" s="97"/>
      <c r="B192" s="85"/>
      <c r="C192" s="86"/>
      <c r="D192" s="86"/>
      <c r="E192" s="86"/>
    </row>
    <row r="193" spans="1:5" ht="18.75" customHeight="1" x14ac:dyDescent="0.2">
      <c r="A193" s="97"/>
      <c r="B193" s="85"/>
      <c r="C193" s="86"/>
      <c r="D193" s="86"/>
      <c r="E193" s="86"/>
    </row>
    <row r="194" spans="1:5" ht="18.75" customHeight="1" x14ac:dyDescent="0.2">
      <c r="A194" s="98"/>
      <c r="B194" s="85"/>
      <c r="C194" s="86"/>
      <c r="D194" s="86"/>
      <c r="E194" s="86"/>
    </row>
    <row r="195" spans="1:5" ht="39.75" customHeight="1" x14ac:dyDescent="0.2">
      <c r="A195" s="98"/>
      <c r="B195" s="85"/>
      <c r="C195" s="86"/>
      <c r="D195" s="86"/>
      <c r="E195" s="86"/>
    </row>
    <row r="196" spans="1:5" ht="18.75" customHeight="1" x14ac:dyDescent="0.2">
      <c r="A196" s="98"/>
      <c r="B196" s="85"/>
      <c r="C196" s="86"/>
      <c r="D196" s="86"/>
      <c r="E196" s="86"/>
    </row>
    <row r="197" spans="1:5" ht="25.5" customHeight="1" x14ac:dyDescent="0.2">
      <c r="A197" s="98"/>
      <c r="B197" s="85"/>
      <c r="C197" s="86"/>
      <c r="D197" s="86"/>
      <c r="E197" s="86"/>
    </row>
    <row r="198" spans="1:5" ht="30.75" customHeight="1" x14ac:dyDescent="0.2">
      <c r="A198" s="98"/>
      <c r="B198" s="85"/>
      <c r="C198" s="86"/>
      <c r="D198" s="86"/>
      <c r="E198" s="86"/>
    </row>
    <row r="199" spans="1:5" ht="21" customHeight="1" x14ac:dyDescent="0.2">
      <c r="A199" s="98"/>
      <c r="B199" s="85"/>
      <c r="C199" s="86"/>
      <c r="D199" s="86"/>
      <c r="E199" s="86"/>
    </row>
    <row r="200" spans="1:5" ht="35.25" customHeight="1" x14ac:dyDescent="0.2">
      <c r="A200" s="98"/>
      <c r="B200" s="85"/>
      <c r="C200" s="86"/>
      <c r="D200" s="86"/>
      <c r="E200" s="86"/>
    </row>
    <row r="201" spans="1:5" ht="21" customHeight="1" x14ac:dyDescent="0.2">
      <c r="A201" s="98"/>
      <c r="B201" s="85"/>
      <c r="C201" s="86"/>
      <c r="D201" s="86"/>
      <c r="E201" s="86"/>
    </row>
    <row r="202" spans="1:5" ht="28.5" customHeight="1" x14ac:dyDescent="0.2">
      <c r="A202" s="87"/>
      <c r="B202" s="85"/>
      <c r="C202" s="86"/>
      <c r="D202" s="86"/>
      <c r="E202" s="86"/>
    </row>
    <row r="203" spans="1:5" ht="21.75" customHeight="1" x14ac:dyDescent="0.2">
      <c r="A203" s="97"/>
      <c r="B203" s="85"/>
      <c r="C203" s="86"/>
      <c r="D203" s="86"/>
      <c r="E203" s="86"/>
    </row>
    <row r="204" spans="1:5" ht="21.75" customHeight="1" x14ac:dyDescent="0.2">
      <c r="A204" s="97"/>
      <c r="B204" s="85"/>
      <c r="C204" s="86"/>
      <c r="D204" s="86"/>
      <c r="E204" s="86"/>
    </row>
    <row r="205" spans="1:5" ht="42" customHeight="1" x14ac:dyDescent="0.2">
      <c r="A205" s="87"/>
      <c r="B205" s="85"/>
      <c r="C205" s="86"/>
      <c r="D205" s="86"/>
      <c r="E205" s="86"/>
    </row>
    <row r="206" spans="1:5" ht="42" customHeight="1" x14ac:dyDescent="0.2">
      <c r="A206" s="87"/>
      <c r="B206" s="85"/>
      <c r="C206" s="86"/>
      <c r="D206" s="86"/>
      <c r="E206" s="86"/>
    </row>
    <row r="207" spans="1:5" ht="20.25" customHeight="1" x14ac:dyDescent="0.2">
      <c r="A207" s="97"/>
      <c r="B207" s="85"/>
      <c r="C207" s="86"/>
      <c r="D207" s="86"/>
      <c r="E207" s="86"/>
    </row>
    <row r="208" spans="1:5" ht="30.75" customHeight="1" x14ac:dyDescent="0.2">
      <c r="A208" s="97"/>
      <c r="B208" s="85"/>
      <c r="C208" s="86"/>
      <c r="D208" s="86"/>
      <c r="E208" s="86"/>
    </row>
    <row r="209" spans="1:5" ht="30.75" customHeight="1" x14ac:dyDescent="0.2">
      <c r="A209" s="97"/>
      <c r="B209" s="85"/>
      <c r="C209" s="86"/>
      <c r="D209" s="86"/>
      <c r="E209" s="86"/>
    </row>
    <row r="210" spans="1:5" ht="30.75" customHeight="1" x14ac:dyDescent="0.2">
      <c r="A210" s="97"/>
      <c r="B210" s="85"/>
      <c r="C210" s="86"/>
      <c r="D210" s="86"/>
      <c r="E210" s="86"/>
    </row>
    <row r="211" spans="1:5" ht="30.75" customHeight="1" x14ac:dyDescent="0.2">
      <c r="A211" s="97"/>
      <c r="B211" s="85"/>
      <c r="C211" s="86"/>
      <c r="D211" s="86"/>
      <c r="E211" s="86"/>
    </row>
    <row r="212" spans="1:5" ht="31.5" customHeight="1" x14ac:dyDescent="0.2">
      <c r="A212" s="97"/>
      <c r="B212" s="85"/>
      <c r="C212" s="86"/>
      <c r="D212" s="86"/>
      <c r="E212" s="86"/>
    </row>
    <row r="213" spans="1:5" ht="29.25" customHeight="1" x14ac:dyDescent="0.2">
      <c r="A213" s="97"/>
      <c r="B213" s="85"/>
      <c r="C213" s="86"/>
      <c r="D213" s="86"/>
      <c r="E213" s="86"/>
    </row>
    <row r="214" spans="1:5" ht="16.5" customHeight="1" x14ac:dyDescent="0.2">
      <c r="A214" s="97"/>
      <c r="B214" s="85"/>
      <c r="C214" s="86"/>
      <c r="D214" s="86"/>
      <c r="E214" s="86"/>
    </row>
    <row r="215" spans="1:5" ht="29.25" customHeight="1" x14ac:dyDescent="0.2">
      <c r="A215" s="97"/>
      <c r="B215" s="85"/>
      <c r="C215" s="86"/>
      <c r="D215" s="86"/>
      <c r="E215" s="86"/>
    </row>
    <row r="216" spans="1:5" ht="18.75" customHeight="1" x14ac:dyDescent="0.2">
      <c r="A216" s="97"/>
      <c r="B216" s="85"/>
      <c r="C216" s="86"/>
      <c r="D216" s="86"/>
      <c r="E216" s="86"/>
    </row>
    <row r="217" spans="1:5" ht="19.5" customHeight="1" x14ac:dyDescent="0.2">
      <c r="A217" s="97"/>
      <c r="B217" s="85"/>
      <c r="C217" s="86"/>
      <c r="D217" s="86"/>
      <c r="E217" s="86"/>
    </row>
    <row r="218" spans="1:5" ht="44.25" customHeight="1" x14ac:dyDescent="0.2">
      <c r="A218" s="87"/>
      <c r="B218" s="85"/>
      <c r="C218" s="86"/>
      <c r="D218" s="86"/>
      <c r="E218" s="86"/>
    </row>
    <row r="219" spans="1:5" ht="29.25" customHeight="1" x14ac:dyDescent="0.2">
      <c r="A219" s="97"/>
      <c r="B219" s="85"/>
      <c r="C219" s="86"/>
      <c r="D219" s="86"/>
      <c r="E219" s="86"/>
    </row>
    <row r="220" spans="1:5" ht="29.25" customHeight="1" x14ac:dyDescent="0.2">
      <c r="A220" s="97"/>
      <c r="B220" s="85"/>
      <c r="C220" s="86"/>
      <c r="D220" s="86"/>
      <c r="E220" s="86"/>
    </row>
    <row r="221" spans="1:5" ht="49.5" customHeight="1" x14ac:dyDescent="0.2">
      <c r="A221" s="87"/>
      <c r="B221" s="85"/>
      <c r="C221" s="86"/>
      <c r="D221" s="86"/>
      <c r="E221" s="86"/>
    </row>
    <row r="222" spans="1:5" ht="25.5" customHeight="1" x14ac:dyDescent="0.2">
      <c r="A222" s="87"/>
      <c r="B222" s="85"/>
      <c r="C222" s="86"/>
      <c r="D222" s="86"/>
      <c r="E222" s="86"/>
    </row>
    <row r="223" spans="1:5" ht="25.5" customHeight="1" x14ac:dyDescent="0.2">
      <c r="A223" s="97"/>
      <c r="B223" s="85"/>
      <c r="C223" s="86"/>
      <c r="D223" s="86"/>
      <c r="E223" s="86"/>
    </row>
    <row r="224" spans="1:5" ht="25.5" customHeight="1" x14ac:dyDescent="0.2">
      <c r="A224" s="97"/>
      <c r="B224" s="85"/>
      <c r="C224" s="86"/>
      <c r="D224" s="86"/>
      <c r="E224" s="86"/>
    </row>
    <row r="225" spans="1:5" ht="27" customHeight="1" x14ac:dyDescent="0.2">
      <c r="A225" s="97"/>
      <c r="B225" s="85"/>
      <c r="C225" s="86"/>
      <c r="D225" s="86"/>
      <c r="E225" s="86"/>
    </row>
    <row r="226" spans="1:5" ht="27" customHeight="1" x14ac:dyDescent="0.2">
      <c r="A226" s="87"/>
      <c r="B226" s="85"/>
      <c r="C226" s="86"/>
      <c r="D226" s="86"/>
      <c r="E226" s="86"/>
    </row>
    <row r="227" spans="1:5" ht="33.75" customHeight="1" x14ac:dyDescent="0.2">
      <c r="A227" s="97"/>
      <c r="B227" s="85"/>
      <c r="C227" s="86"/>
      <c r="D227" s="86"/>
      <c r="E227" s="86"/>
    </row>
    <row r="228" spans="1:5" ht="21" customHeight="1" x14ac:dyDescent="0.2">
      <c r="A228" s="97"/>
      <c r="B228" s="85"/>
      <c r="C228" s="86"/>
      <c r="D228" s="86"/>
      <c r="E228" s="86"/>
    </row>
    <row r="229" spans="1:5" ht="24.75" customHeight="1" x14ac:dyDescent="0.2">
      <c r="A229" s="97"/>
      <c r="B229" s="85"/>
      <c r="C229" s="86"/>
      <c r="D229" s="86"/>
      <c r="E229" s="86"/>
    </row>
    <row r="230" spans="1:5" ht="24.75" customHeight="1" x14ac:dyDescent="0.2">
      <c r="A230" s="97"/>
      <c r="B230" s="85"/>
      <c r="C230" s="86"/>
      <c r="D230" s="86"/>
      <c r="E230" s="86"/>
    </row>
    <row r="231" spans="1:5" ht="24.75" customHeight="1" x14ac:dyDescent="0.2">
      <c r="A231" s="87"/>
      <c r="B231" s="85"/>
      <c r="C231" s="86"/>
      <c r="D231" s="86"/>
      <c r="E231" s="86"/>
    </row>
    <row r="232" spans="1:5" ht="22.5" customHeight="1" x14ac:dyDescent="0.2">
      <c r="A232" s="97"/>
      <c r="B232" s="85"/>
      <c r="C232" s="86"/>
      <c r="D232" s="86"/>
      <c r="E232" s="86"/>
    </row>
    <row r="233" spans="1:5" ht="39.75" customHeight="1" x14ac:dyDescent="0.2">
      <c r="A233" s="97"/>
      <c r="B233" s="85"/>
      <c r="C233" s="86"/>
      <c r="D233" s="86"/>
      <c r="E233" s="86"/>
    </row>
    <row r="234" spans="1:5" ht="33.75" customHeight="1" x14ac:dyDescent="0.2">
      <c r="A234" s="97"/>
      <c r="B234" s="85"/>
      <c r="C234" s="86"/>
      <c r="D234" s="86"/>
      <c r="E234" s="86"/>
    </row>
    <row r="235" spans="1:5" ht="33.75" customHeight="1" x14ac:dyDescent="0.2">
      <c r="A235" s="97"/>
      <c r="B235" s="85"/>
      <c r="C235" s="86"/>
      <c r="D235" s="86"/>
      <c r="E235" s="86"/>
    </row>
    <row r="236" spans="1:5" ht="33" customHeight="1" x14ac:dyDescent="0.2">
      <c r="A236" s="97"/>
      <c r="B236" s="85"/>
      <c r="C236" s="86"/>
      <c r="D236" s="86"/>
      <c r="E236" s="86"/>
    </row>
    <row r="237" spans="1:5" ht="27.75" customHeight="1" x14ac:dyDescent="0.2">
      <c r="A237" s="97"/>
      <c r="B237" s="85"/>
      <c r="C237" s="86"/>
      <c r="D237" s="86"/>
      <c r="E237" s="86"/>
    </row>
    <row r="238" spans="1:5" ht="21.75" customHeight="1" x14ac:dyDescent="0.2">
      <c r="A238" s="97"/>
      <c r="B238" s="85"/>
      <c r="C238" s="86"/>
      <c r="D238" s="86"/>
      <c r="E238" s="86"/>
    </row>
    <row r="239" spans="1:5" ht="38.25" customHeight="1" x14ac:dyDescent="0.2">
      <c r="A239" s="87"/>
      <c r="B239" s="85"/>
      <c r="C239" s="86"/>
      <c r="D239" s="86"/>
      <c r="E239" s="86"/>
    </row>
    <row r="240" spans="1:5" ht="32.25" customHeight="1" x14ac:dyDescent="0.2">
      <c r="A240" s="97"/>
      <c r="B240" s="85"/>
      <c r="C240" s="86"/>
      <c r="D240" s="86"/>
      <c r="E240" s="86"/>
    </row>
    <row r="241" spans="1:5" ht="19.5" customHeight="1" x14ac:dyDescent="0.2">
      <c r="A241" s="97"/>
      <c r="B241" s="85"/>
      <c r="C241" s="86"/>
      <c r="D241" s="86"/>
      <c r="E241" s="86"/>
    </row>
    <row r="242" spans="1:5" ht="27" customHeight="1" x14ac:dyDescent="0.2">
      <c r="A242" s="97"/>
      <c r="B242" s="85"/>
      <c r="C242" s="86"/>
      <c r="D242" s="86"/>
      <c r="E242" s="86"/>
    </row>
    <row r="243" spans="1:5" ht="27" customHeight="1" x14ac:dyDescent="0.2">
      <c r="A243" s="97"/>
      <c r="B243" s="85"/>
      <c r="C243" s="86"/>
      <c r="D243" s="86"/>
      <c r="E243" s="86"/>
    </row>
    <row r="244" spans="1:5" ht="27" customHeight="1" x14ac:dyDescent="0.2">
      <c r="A244" s="97"/>
      <c r="B244" s="85"/>
      <c r="C244" s="86"/>
      <c r="D244" s="86"/>
      <c r="E244" s="86"/>
    </row>
    <row r="245" spans="1:5" ht="33.75" customHeight="1" x14ac:dyDescent="0.2">
      <c r="A245" s="97"/>
      <c r="B245" s="85"/>
      <c r="C245" s="86"/>
      <c r="D245" s="86"/>
      <c r="E245" s="86"/>
    </row>
    <row r="246" spans="1:5" ht="32.25" customHeight="1" x14ac:dyDescent="0.2">
      <c r="A246" s="97"/>
      <c r="B246" s="85"/>
      <c r="C246" s="86"/>
      <c r="D246" s="86"/>
      <c r="E246" s="86"/>
    </row>
    <row r="247" spans="1:5" ht="26.25" customHeight="1" x14ac:dyDescent="0.2">
      <c r="A247" s="97"/>
      <c r="B247" s="85"/>
      <c r="C247" s="86"/>
      <c r="D247" s="86"/>
      <c r="E247" s="86"/>
    </row>
    <row r="248" spans="1:5" ht="33" customHeight="1" x14ac:dyDescent="0.2">
      <c r="A248" s="87"/>
      <c r="B248" s="85"/>
      <c r="C248" s="86"/>
      <c r="D248" s="86"/>
      <c r="E248" s="86"/>
    </row>
    <row r="249" spans="1:5" ht="26.25" customHeight="1" x14ac:dyDescent="0.2">
      <c r="A249" s="87"/>
      <c r="B249" s="85"/>
      <c r="C249" s="86"/>
      <c r="D249" s="86"/>
      <c r="E249" s="86"/>
    </row>
    <row r="250" spans="1:5" ht="30" customHeight="1" x14ac:dyDescent="0.2">
      <c r="A250" s="97"/>
      <c r="B250" s="85"/>
      <c r="C250" s="86"/>
      <c r="D250" s="86"/>
      <c r="E250" s="86"/>
    </row>
    <row r="251" spans="1:5" ht="21" customHeight="1" x14ac:dyDescent="0.2">
      <c r="A251" s="97"/>
      <c r="B251" s="85"/>
      <c r="C251" s="86"/>
      <c r="D251" s="86"/>
      <c r="E251" s="86"/>
    </row>
    <row r="252" spans="1:5" ht="33.75" customHeight="1" x14ac:dyDescent="0.2">
      <c r="A252" s="97"/>
      <c r="B252" s="85"/>
      <c r="C252" s="86"/>
      <c r="D252" s="86"/>
      <c r="E252" s="86"/>
    </row>
    <row r="253" spans="1:5" ht="19.5" customHeight="1" x14ac:dyDescent="0.2">
      <c r="A253" s="97"/>
      <c r="B253" s="85"/>
      <c r="C253" s="86"/>
      <c r="D253" s="86"/>
      <c r="E253" s="86"/>
    </row>
    <row r="254" spans="1:5" ht="27" customHeight="1" x14ac:dyDescent="0.2">
      <c r="A254" s="97"/>
      <c r="B254" s="85"/>
      <c r="C254" s="86"/>
      <c r="D254" s="86"/>
      <c r="E254" s="86"/>
    </row>
    <row r="255" spans="1:5" ht="27" customHeight="1" x14ac:dyDescent="0.2">
      <c r="A255" s="97"/>
      <c r="B255" s="85"/>
      <c r="C255" s="86"/>
      <c r="D255" s="86"/>
      <c r="E255" s="86"/>
    </row>
    <row r="256" spans="1:5" ht="40.5" customHeight="1" x14ac:dyDescent="0.2">
      <c r="A256" s="97"/>
      <c r="B256" s="85"/>
      <c r="C256" s="86"/>
      <c r="D256" s="86"/>
      <c r="E256" s="86"/>
    </row>
    <row r="257" spans="1:5" ht="27" customHeight="1" x14ac:dyDescent="0.2">
      <c r="A257" s="97"/>
      <c r="B257" s="85"/>
      <c r="C257" s="86"/>
      <c r="D257" s="86"/>
      <c r="E257" s="86"/>
    </row>
    <row r="258" spans="1:5" ht="27" customHeight="1" x14ac:dyDescent="0.2">
      <c r="A258" s="97"/>
      <c r="B258" s="85"/>
      <c r="C258" s="86"/>
      <c r="D258" s="86"/>
      <c r="E258" s="86"/>
    </row>
    <row r="259" spans="1:5" ht="19.5" customHeight="1" x14ac:dyDescent="0.2">
      <c r="A259" s="97"/>
      <c r="B259" s="85"/>
      <c r="C259" s="86"/>
      <c r="D259" s="86"/>
      <c r="E259" s="86"/>
    </row>
    <row r="260" spans="1:5" ht="23.25" customHeight="1" x14ac:dyDescent="0.2">
      <c r="A260" s="97"/>
      <c r="B260" s="85"/>
      <c r="C260" s="86"/>
      <c r="D260" s="86"/>
      <c r="E260" s="86"/>
    </row>
    <row r="261" spans="1:5" ht="44.25" customHeight="1" x14ac:dyDescent="0.2">
      <c r="A261" s="98"/>
      <c r="B261" s="85"/>
      <c r="C261" s="86"/>
      <c r="D261" s="86"/>
      <c r="E261" s="86"/>
    </row>
    <row r="262" spans="1:5" ht="24.75" customHeight="1" x14ac:dyDescent="0.2">
      <c r="A262" s="98"/>
      <c r="B262" s="85"/>
      <c r="C262" s="86"/>
      <c r="D262" s="86"/>
      <c r="E262" s="86"/>
    </row>
    <row r="263" spans="1:5" ht="30.75" customHeight="1" x14ac:dyDescent="0.2">
      <c r="A263" s="97"/>
      <c r="B263" s="85"/>
      <c r="C263" s="86"/>
      <c r="D263" s="86"/>
      <c r="E263" s="86"/>
    </row>
    <row r="264" spans="1:5" ht="30.75" customHeight="1" x14ac:dyDescent="0.2">
      <c r="A264" s="97"/>
      <c r="B264" s="85"/>
      <c r="C264" s="86"/>
      <c r="D264" s="86"/>
      <c r="E264" s="86"/>
    </row>
    <row r="265" spans="1:5" ht="30.75" customHeight="1" x14ac:dyDescent="0.2">
      <c r="A265" s="97"/>
      <c r="B265" s="85"/>
      <c r="C265" s="86"/>
      <c r="D265" s="86"/>
      <c r="E265" s="86"/>
    </row>
    <row r="266" spans="1:5" ht="30.75" customHeight="1" x14ac:dyDescent="0.2">
      <c r="A266" s="97"/>
      <c r="B266" s="85"/>
      <c r="C266" s="86"/>
      <c r="D266" s="86"/>
      <c r="E266" s="86"/>
    </row>
    <row r="267" spans="1:5" ht="30.75" customHeight="1" x14ac:dyDescent="0.2">
      <c r="A267" s="97"/>
      <c r="B267" s="85"/>
      <c r="C267" s="86"/>
      <c r="D267" s="86"/>
      <c r="E267" s="86"/>
    </row>
    <row r="268" spans="1:5" ht="30.75" customHeight="1" x14ac:dyDescent="0.2">
      <c r="A268" s="97"/>
      <c r="B268" s="85"/>
      <c r="C268" s="86"/>
      <c r="D268" s="86"/>
      <c r="E268" s="86"/>
    </row>
    <row r="269" spans="1:5" ht="22.5" customHeight="1" x14ac:dyDescent="0.2">
      <c r="A269" s="97"/>
      <c r="B269" s="85"/>
      <c r="C269" s="86"/>
      <c r="D269" s="86"/>
      <c r="E269" s="86"/>
    </row>
    <row r="270" spans="1:5" ht="28.5" customHeight="1" x14ac:dyDescent="0.2">
      <c r="A270" s="97"/>
      <c r="B270" s="85"/>
      <c r="C270" s="86"/>
      <c r="D270" s="86"/>
      <c r="E270" s="86"/>
    </row>
    <row r="271" spans="1:5" ht="25.5" customHeight="1" x14ac:dyDescent="0.2">
      <c r="A271" s="97"/>
      <c r="B271" s="85"/>
      <c r="C271" s="86"/>
      <c r="D271" s="86"/>
      <c r="E271" s="86"/>
    </row>
    <row r="272" spans="1:5" ht="21.75" customHeight="1" x14ac:dyDescent="0.2">
      <c r="A272" s="97"/>
      <c r="B272" s="85"/>
      <c r="C272" s="86"/>
      <c r="D272" s="86"/>
      <c r="E272" s="86"/>
    </row>
    <row r="273" spans="1:5" ht="27" customHeight="1" x14ac:dyDescent="0.2">
      <c r="A273" s="97"/>
      <c r="B273" s="85"/>
      <c r="C273" s="86"/>
      <c r="D273" s="86"/>
      <c r="E273" s="86"/>
    </row>
    <row r="274" spans="1:5" ht="27" customHeight="1" x14ac:dyDescent="0.2">
      <c r="A274" s="97"/>
      <c r="B274" s="85"/>
      <c r="C274" s="86"/>
      <c r="D274" s="86"/>
      <c r="E274" s="86"/>
    </row>
    <row r="275" spans="1:5" x14ac:dyDescent="0.2">
      <c r="A275" s="122"/>
      <c r="B275" s="85"/>
      <c r="C275" s="86"/>
      <c r="D275" s="86"/>
      <c r="E275" s="86"/>
    </row>
    <row r="276" spans="1:5" ht="23.25" customHeight="1" x14ac:dyDescent="0.2">
      <c r="A276" s="122"/>
      <c r="B276" s="85"/>
      <c r="C276" s="86"/>
      <c r="D276" s="86"/>
      <c r="E276" s="86"/>
    </row>
    <row r="277" spans="1:5" ht="23.25" customHeight="1" x14ac:dyDescent="0.2">
      <c r="A277" s="121"/>
      <c r="B277" s="85"/>
      <c r="C277" s="86"/>
      <c r="D277" s="86"/>
      <c r="E277" s="86"/>
    </row>
    <row r="278" spans="1:5" ht="27" customHeight="1" x14ac:dyDescent="0.2">
      <c r="A278" s="121"/>
      <c r="B278" s="85"/>
      <c r="C278" s="86"/>
      <c r="D278" s="86"/>
      <c r="E278" s="86"/>
    </row>
    <row r="279" spans="1:5" ht="17.25" customHeight="1" x14ac:dyDescent="0.2">
      <c r="A279" s="121"/>
      <c r="B279" s="85"/>
      <c r="C279" s="86"/>
      <c r="D279" s="86"/>
      <c r="E279" s="86"/>
    </row>
    <row r="280" spans="1:5" ht="21" customHeight="1" x14ac:dyDescent="0.2">
      <c r="A280" s="98"/>
      <c r="B280" s="85"/>
      <c r="C280" s="86"/>
      <c r="D280" s="86"/>
      <c r="E280" s="86"/>
    </row>
    <row r="281" spans="1:5" ht="33" customHeight="1" x14ac:dyDescent="0.2">
      <c r="A281" s="98"/>
      <c r="B281" s="85"/>
      <c r="C281" s="86"/>
      <c r="D281" s="86"/>
      <c r="E281" s="86"/>
    </row>
    <row r="282" spans="1:5" ht="28.5" customHeight="1" x14ac:dyDescent="0.2">
      <c r="A282" s="98"/>
      <c r="B282" s="85"/>
      <c r="C282" s="86"/>
      <c r="D282" s="86"/>
      <c r="E282" s="86"/>
    </row>
    <row r="283" spans="1:5" ht="24.75" customHeight="1" x14ac:dyDescent="0.2">
      <c r="A283" s="98"/>
      <c r="B283" s="85"/>
      <c r="C283" s="86"/>
      <c r="D283" s="86"/>
      <c r="E283" s="86"/>
    </row>
    <row r="284" spans="1:5" ht="33" customHeight="1" x14ac:dyDescent="0.2">
      <c r="A284" s="98"/>
      <c r="B284" s="85"/>
      <c r="C284" s="86"/>
      <c r="D284" s="86"/>
      <c r="E284" s="86"/>
    </row>
    <row r="285" spans="1:5" ht="32.25" customHeight="1" x14ac:dyDescent="0.2">
      <c r="A285" s="98"/>
      <c r="B285" s="85"/>
      <c r="C285" s="86"/>
      <c r="D285" s="86"/>
      <c r="E285" s="86"/>
    </row>
    <row r="286" spans="1:5" ht="35.25" customHeight="1" x14ac:dyDescent="0.2">
      <c r="A286" s="98"/>
      <c r="B286" s="85"/>
      <c r="C286" s="86"/>
      <c r="D286" s="86"/>
      <c r="E286" s="86"/>
    </row>
    <row r="287" spans="1:5" ht="35.25" customHeight="1" x14ac:dyDescent="0.2">
      <c r="A287" s="98"/>
      <c r="B287" s="85"/>
      <c r="C287" s="86"/>
      <c r="D287" s="86"/>
      <c r="E287" s="86"/>
    </row>
    <row r="288" spans="1:5" ht="31.5" customHeight="1" x14ac:dyDescent="0.2">
      <c r="A288" s="98"/>
      <c r="B288" s="85"/>
      <c r="C288" s="86"/>
      <c r="D288" s="86"/>
      <c r="E288" s="86"/>
    </row>
    <row r="289" spans="1:5" ht="44.25" customHeight="1" x14ac:dyDescent="0.2">
      <c r="A289" s="98"/>
      <c r="B289" s="85"/>
      <c r="C289" s="86"/>
      <c r="D289" s="86"/>
      <c r="E289" s="86"/>
    </row>
    <row r="290" spans="1:5" ht="27.75" customHeight="1" x14ac:dyDescent="0.2">
      <c r="A290" s="98"/>
      <c r="B290" s="85"/>
      <c r="C290" s="86"/>
      <c r="D290" s="86"/>
      <c r="E290" s="86"/>
    </row>
    <row r="291" spans="1:5" ht="35.25" customHeight="1" x14ac:dyDescent="0.2">
      <c r="A291" s="98"/>
      <c r="B291" s="85"/>
      <c r="C291" s="86"/>
      <c r="D291" s="86"/>
      <c r="E291" s="86"/>
    </row>
    <row r="292" spans="1:5" ht="22.5" customHeight="1" x14ac:dyDescent="0.2">
      <c r="A292" s="98"/>
      <c r="B292" s="85"/>
      <c r="C292" s="86"/>
      <c r="D292" s="86"/>
      <c r="E292" s="86"/>
    </row>
    <row r="293" spans="1:5" ht="28.5" customHeight="1" x14ac:dyDescent="0.2">
      <c r="A293" s="98"/>
      <c r="B293" s="85"/>
      <c r="C293" s="86"/>
      <c r="D293" s="86"/>
      <c r="E293" s="86"/>
    </row>
    <row r="294" spans="1:5" ht="27.75" customHeight="1" x14ac:dyDescent="0.2">
      <c r="A294" s="98"/>
      <c r="B294" s="85"/>
      <c r="C294" s="86"/>
      <c r="D294" s="86"/>
      <c r="E294" s="86"/>
    </row>
    <row r="295" spans="1:5" ht="29.25" customHeight="1" x14ac:dyDescent="0.2">
      <c r="A295" s="98"/>
      <c r="B295" s="85"/>
      <c r="C295" s="86"/>
      <c r="D295" s="86"/>
      <c r="E295" s="86"/>
    </row>
    <row r="296" spans="1:5" ht="29.25" customHeight="1" x14ac:dyDescent="0.2">
      <c r="A296" s="98"/>
      <c r="B296" s="85"/>
      <c r="C296" s="86"/>
      <c r="D296" s="86"/>
      <c r="E296" s="86"/>
    </row>
    <row r="297" spans="1:5" ht="29.25" customHeight="1" x14ac:dyDescent="0.2">
      <c r="A297" s="98"/>
      <c r="B297" s="85"/>
      <c r="C297" s="86"/>
      <c r="D297" s="86"/>
      <c r="E297" s="86"/>
    </row>
    <row r="298" spans="1:5" ht="27" customHeight="1" x14ac:dyDescent="0.2">
      <c r="A298" s="98"/>
      <c r="B298" s="85"/>
      <c r="C298" s="86"/>
      <c r="D298" s="86"/>
      <c r="E298" s="86"/>
    </row>
    <row r="299" spans="1:5" ht="35.25" customHeight="1" x14ac:dyDescent="0.2">
      <c r="A299" s="98"/>
      <c r="B299" s="85"/>
      <c r="C299" s="86"/>
      <c r="D299" s="86"/>
      <c r="E299" s="86"/>
    </row>
    <row r="300" spans="1:5" ht="27" customHeight="1" x14ac:dyDescent="0.2">
      <c r="A300" s="98"/>
      <c r="B300" s="85"/>
      <c r="C300" s="86"/>
      <c r="D300" s="86"/>
      <c r="E300" s="86"/>
    </row>
    <row r="301" spans="1:5" ht="27" customHeight="1" x14ac:dyDescent="0.2">
      <c r="A301" s="98"/>
      <c r="B301" s="85"/>
      <c r="C301" s="86"/>
      <c r="D301" s="86"/>
      <c r="E301" s="86"/>
    </row>
    <row r="302" spans="1:5" ht="27" customHeight="1" x14ac:dyDescent="0.2">
      <c r="A302" s="98"/>
      <c r="B302" s="85"/>
      <c r="C302" s="86"/>
      <c r="D302" s="86"/>
      <c r="E302" s="86"/>
    </row>
    <row r="303" spans="1:5" ht="34.5" customHeight="1" x14ac:dyDescent="0.2">
      <c r="A303" s="98"/>
      <c r="B303" s="85"/>
      <c r="C303" s="86"/>
      <c r="D303" s="86"/>
      <c r="E303" s="86"/>
    </row>
    <row r="304" spans="1:5" ht="31.5" customHeight="1" x14ac:dyDescent="0.2">
      <c r="A304" s="98"/>
      <c r="B304" s="85"/>
      <c r="C304" s="86"/>
      <c r="D304" s="86"/>
      <c r="E304" s="86"/>
    </row>
    <row r="305" spans="1:5" ht="31.5" customHeight="1" x14ac:dyDescent="0.2">
      <c r="A305" s="98"/>
      <c r="B305" s="85"/>
      <c r="C305" s="86"/>
      <c r="D305" s="86"/>
      <c r="E305" s="86"/>
    </row>
    <row r="306" spans="1:5" ht="31.5" customHeight="1" x14ac:dyDescent="0.2">
      <c r="A306" s="98"/>
      <c r="B306" s="85"/>
      <c r="C306" s="86"/>
      <c r="D306" s="86"/>
      <c r="E306" s="86"/>
    </row>
    <row r="307" spans="1:5" ht="31.5" customHeight="1" x14ac:dyDescent="0.2">
      <c r="A307" s="98"/>
      <c r="B307" s="85"/>
      <c r="C307" s="86"/>
      <c r="D307" s="86"/>
      <c r="E307" s="86"/>
    </row>
    <row r="308" spans="1:5" x14ac:dyDescent="0.2">
      <c r="A308" s="97"/>
      <c r="B308" s="85"/>
      <c r="C308" s="86"/>
      <c r="D308" s="86"/>
      <c r="E308" s="86"/>
    </row>
    <row r="309" spans="1:5" x14ac:dyDescent="0.2">
      <c r="A309" s="97"/>
      <c r="B309" s="85"/>
      <c r="C309" s="86"/>
      <c r="D309" s="86"/>
      <c r="E309" s="86"/>
    </row>
    <row r="310" spans="1:5" ht="26.25" customHeight="1" x14ac:dyDescent="0.2">
      <c r="A310" s="97"/>
      <c r="B310" s="85"/>
      <c r="C310" s="86"/>
      <c r="D310" s="86"/>
      <c r="E310" s="86"/>
    </row>
    <row r="311" spans="1:5" ht="30.75" customHeight="1" x14ac:dyDescent="0.2">
      <c r="A311" s="97"/>
      <c r="B311" s="85"/>
      <c r="C311" s="86"/>
      <c r="D311" s="86"/>
      <c r="E311" s="86"/>
    </row>
    <row r="312" spans="1:5" x14ac:dyDescent="0.2">
      <c r="A312" s="98"/>
      <c r="B312" s="85"/>
      <c r="C312" s="86"/>
      <c r="D312" s="86"/>
      <c r="E312" s="86"/>
    </row>
    <row r="313" spans="1:5" ht="25.5" customHeight="1" x14ac:dyDescent="0.2">
      <c r="A313" s="98"/>
      <c r="B313" s="85"/>
      <c r="C313" s="86"/>
      <c r="D313" s="86"/>
      <c r="E313" s="86"/>
    </row>
    <row r="314" spans="1:5" ht="25.5" customHeight="1" x14ac:dyDescent="0.2">
      <c r="A314" s="98"/>
      <c r="B314" s="85"/>
      <c r="C314" s="86"/>
      <c r="D314" s="86"/>
      <c r="E314" s="86"/>
    </row>
    <row r="315" spans="1:5" ht="25.5" customHeight="1" x14ac:dyDescent="0.2">
      <c r="A315" s="98"/>
      <c r="B315" s="85"/>
      <c r="C315" s="86"/>
      <c r="D315" s="86"/>
      <c r="E315" s="86"/>
    </row>
    <row r="316" spans="1:5" ht="25.5" customHeight="1" x14ac:dyDescent="0.2">
      <c r="A316" s="98"/>
      <c r="B316" s="85"/>
      <c r="C316" s="86"/>
      <c r="D316" s="86"/>
      <c r="E316" s="86"/>
    </row>
    <row r="317" spans="1:5" ht="25.5" customHeight="1" x14ac:dyDescent="0.2">
      <c r="A317" s="98"/>
      <c r="B317" s="85"/>
      <c r="C317" s="86"/>
      <c r="D317" s="86"/>
      <c r="E317" s="86"/>
    </row>
    <row r="318" spans="1:5" ht="38.25" customHeight="1" x14ac:dyDescent="0.2">
      <c r="A318" s="98"/>
      <c r="B318" s="85"/>
      <c r="C318" s="86"/>
      <c r="D318" s="86"/>
      <c r="E318" s="86"/>
    </row>
    <row r="319" spans="1:5" ht="42" customHeight="1" x14ac:dyDescent="0.2">
      <c r="A319" s="98"/>
      <c r="B319" s="85"/>
      <c r="C319" s="86"/>
      <c r="D319" s="86"/>
      <c r="E319" s="86"/>
    </row>
    <row r="320" spans="1:5" ht="39.75" customHeight="1" x14ac:dyDescent="0.2">
      <c r="A320" s="98"/>
      <c r="B320" s="85"/>
      <c r="C320" s="86"/>
      <c r="D320" s="86"/>
      <c r="E320" s="86"/>
    </row>
    <row r="321" spans="1:5" ht="39.75" customHeight="1" x14ac:dyDescent="0.2">
      <c r="A321" s="98"/>
      <c r="B321" s="85"/>
      <c r="C321" s="86"/>
      <c r="D321" s="86"/>
      <c r="E321" s="86"/>
    </row>
    <row r="322" spans="1:5" ht="35.25" customHeight="1" x14ac:dyDescent="0.2">
      <c r="A322" s="98"/>
      <c r="B322" s="85"/>
      <c r="C322" s="86"/>
      <c r="D322" s="86"/>
      <c r="E322" s="86"/>
    </row>
    <row r="323" spans="1:5" ht="25.5" customHeight="1" x14ac:dyDescent="0.2">
      <c r="A323" s="98"/>
      <c r="B323" s="85"/>
      <c r="C323" s="86"/>
      <c r="D323" s="86"/>
      <c r="E323" s="86"/>
    </row>
    <row r="324" spans="1:5" ht="25.5" customHeight="1" x14ac:dyDescent="0.2">
      <c r="A324" s="98"/>
      <c r="B324" s="85"/>
      <c r="C324" s="86"/>
      <c r="D324" s="86"/>
      <c r="E324" s="86"/>
    </row>
    <row r="325" spans="1:5" ht="36.75" customHeight="1" x14ac:dyDescent="0.2">
      <c r="A325" s="98"/>
      <c r="B325" s="85"/>
      <c r="C325" s="86"/>
      <c r="D325" s="86"/>
      <c r="E325" s="86"/>
    </row>
    <row r="326" spans="1:5" ht="36.75" customHeight="1" x14ac:dyDescent="0.2">
      <c r="A326" s="98"/>
      <c r="B326" s="85"/>
      <c r="C326" s="86"/>
      <c r="D326" s="86"/>
      <c r="E326" s="86"/>
    </row>
    <row r="327" spans="1:5" ht="25.5" customHeight="1" x14ac:dyDescent="0.2">
      <c r="A327" s="98"/>
      <c r="B327" s="85"/>
      <c r="C327" s="86"/>
      <c r="D327" s="86"/>
      <c r="E327" s="86"/>
    </row>
    <row r="328" spans="1:5" ht="25.5" customHeight="1" x14ac:dyDescent="0.2">
      <c r="A328" s="98"/>
      <c r="B328" s="85"/>
      <c r="C328" s="86"/>
      <c r="D328" s="86"/>
      <c r="E328" s="86"/>
    </row>
    <row r="329" spans="1:5" ht="25.5" customHeight="1" x14ac:dyDescent="0.2">
      <c r="A329" s="98"/>
      <c r="B329" s="85"/>
      <c r="C329" s="86"/>
      <c r="D329" s="86"/>
      <c r="E329" s="86"/>
    </row>
    <row r="330" spans="1:5" ht="25.5" customHeight="1" x14ac:dyDescent="0.2">
      <c r="A330" s="98"/>
      <c r="B330" s="85"/>
      <c r="C330" s="86"/>
      <c r="D330" s="86"/>
      <c r="E330" s="86"/>
    </row>
    <row r="331" spans="1:5" ht="20.25" customHeight="1" x14ac:dyDescent="0.2">
      <c r="A331" s="98"/>
      <c r="B331" s="85"/>
      <c r="C331" s="86"/>
      <c r="D331" s="86"/>
      <c r="E331" s="86"/>
    </row>
    <row r="332" spans="1:5" ht="24.75" customHeight="1" x14ac:dyDescent="0.2">
      <c r="A332" s="87"/>
      <c r="B332" s="85"/>
      <c r="C332" s="86"/>
      <c r="D332" s="86"/>
      <c r="E332" s="86"/>
    </row>
    <row r="333" spans="1:5" ht="47.25" customHeight="1" x14ac:dyDescent="0.2">
      <c r="A333" s="87"/>
      <c r="B333" s="85"/>
      <c r="C333" s="86"/>
      <c r="D333" s="86"/>
      <c r="E333" s="86"/>
    </row>
    <row r="334" spans="1:5" ht="29.25" customHeight="1" x14ac:dyDescent="0.2">
      <c r="A334" s="98"/>
      <c r="B334" s="85"/>
      <c r="C334" s="86"/>
      <c r="D334" s="86"/>
      <c r="E334" s="86"/>
    </row>
    <row r="335" spans="1:5" ht="29.25" customHeight="1" x14ac:dyDescent="0.2">
      <c r="A335" s="98"/>
      <c r="B335" s="85"/>
      <c r="C335" s="86"/>
      <c r="D335" s="86"/>
      <c r="E335" s="86"/>
    </row>
    <row r="336" spans="1:5" ht="29.25" customHeight="1" x14ac:dyDescent="0.2">
      <c r="A336" s="98"/>
      <c r="B336" s="85"/>
      <c r="C336" s="86"/>
      <c r="D336" s="86"/>
      <c r="E336" s="86"/>
    </row>
    <row r="337" spans="1:5" ht="29.25" customHeight="1" x14ac:dyDescent="0.2">
      <c r="A337" s="98"/>
      <c r="B337" s="85"/>
      <c r="C337" s="86"/>
      <c r="D337" s="86"/>
      <c r="E337" s="86"/>
    </row>
    <row r="338" spans="1:5" ht="29.25" customHeight="1" x14ac:dyDescent="0.2">
      <c r="A338" s="98"/>
      <c r="B338" s="85"/>
      <c r="C338" s="86"/>
      <c r="D338" s="86"/>
      <c r="E338" s="86"/>
    </row>
    <row r="339" spans="1:5" ht="29.25" customHeight="1" x14ac:dyDescent="0.2">
      <c r="A339" s="98"/>
      <c r="B339" s="85"/>
      <c r="C339" s="86"/>
      <c r="D339" s="86"/>
      <c r="E339" s="86"/>
    </row>
    <row r="340" spans="1:5" ht="29.25" customHeight="1" x14ac:dyDescent="0.2">
      <c r="A340" s="98"/>
      <c r="B340" s="85"/>
      <c r="C340" s="86"/>
      <c r="D340" s="86"/>
      <c r="E340" s="86"/>
    </row>
    <row r="341" spans="1:5" ht="29.25" customHeight="1" x14ac:dyDescent="0.2">
      <c r="A341" s="98"/>
      <c r="B341" s="85"/>
      <c r="C341" s="86"/>
      <c r="D341" s="86"/>
      <c r="E341" s="86"/>
    </row>
    <row r="342" spans="1:5" ht="29.25" customHeight="1" x14ac:dyDescent="0.2">
      <c r="A342" s="98"/>
      <c r="B342" s="85"/>
      <c r="C342" s="86"/>
      <c r="D342" s="86"/>
      <c r="E342" s="86"/>
    </row>
    <row r="343" spans="1:5" ht="29.25" customHeight="1" x14ac:dyDescent="0.2">
      <c r="A343" s="98"/>
      <c r="B343" s="85"/>
      <c r="C343" s="86"/>
      <c r="D343" s="86"/>
      <c r="E343" s="86"/>
    </row>
    <row r="344" spans="1:5" ht="29.25" customHeight="1" x14ac:dyDescent="0.2">
      <c r="A344" s="98"/>
      <c r="B344" s="85"/>
      <c r="C344" s="86"/>
      <c r="D344" s="86"/>
      <c r="E344" s="86"/>
    </row>
    <row r="345" spans="1:5" ht="29.25" customHeight="1" x14ac:dyDescent="0.2">
      <c r="A345" s="98"/>
      <c r="B345" s="85"/>
      <c r="C345" s="86"/>
      <c r="D345" s="86"/>
      <c r="E345" s="86"/>
    </row>
    <row r="346" spans="1:5" ht="29.25" customHeight="1" x14ac:dyDescent="0.2">
      <c r="A346" s="98"/>
      <c r="B346" s="85"/>
      <c r="C346" s="86"/>
      <c r="D346" s="86"/>
      <c r="E346" s="86"/>
    </row>
    <row r="347" spans="1:5" ht="29.25" customHeight="1" x14ac:dyDescent="0.2">
      <c r="A347" s="98"/>
      <c r="B347" s="85"/>
      <c r="C347" s="86"/>
      <c r="D347" s="86"/>
      <c r="E347" s="86"/>
    </row>
    <row r="348" spans="1:5" ht="29.25" customHeight="1" x14ac:dyDescent="0.2">
      <c r="A348" s="98"/>
      <c r="B348" s="85"/>
      <c r="C348" s="86"/>
      <c r="D348" s="86"/>
      <c r="E348" s="86"/>
    </row>
    <row r="349" spans="1:5" ht="29.25" customHeight="1" x14ac:dyDescent="0.2">
      <c r="A349" s="98"/>
      <c r="B349" s="85"/>
      <c r="C349" s="86"/>
      <c r="D349" s="86"/>
      <c r="E349" s="86"/>
    </row>
    <row r="350" spans="1:5" ht="29.25" customHeight="1" x14ac:dyDescent="0.2">
      <c r="A350" s="98"/>
      <c r="B350" s="85"/>
      <c r="C350" s="86"/>
      <c r="D350" s="86"/>
      <c r="E350" s="86"/>
    </row>
    <row r="351" spans="1:5" ht="29.25" customHeight="1" x14ac:dyDescent="0.2">
      <c r="A351" s="98"/>
      <c r="B351" s="85"/>
      <c r="C351" s="86"/>
      <c r="D351" s="86"/>
      <c r="E351" s="86"/>
    </row>
    <row r="352" spans="1:5" ht="29.25" customHeight="1" x14ac:dyDescent="0.2">
      <c r="A352" s="98"/>
      <c r="B352" s="85"/>
      <c r="C352" s="86"/>
      <c r="D352" s="86"/>
      <c r="E352" s="86"/>
    </row>
    <row r="353" spans="1:5" ht="33.75" customHeight="1" x14ac:dyDescent="0.2">
      <c r="A353" s="98"/>
      <c r="B353" s="85"/>
      <c r="C353" s="86"/>
      <c r="D353" s="86"/>
      <c r="E353" s="86"/>
    </row>
    <row r="354" spans="1:5" ht="25.5" customHeight="1" x14ac:dyDescent="0.2">
      <c r="A354" s="88"/>
      <c r="B354" s="85"/>
      <c r="C354" s="86"/>
      <c r="D354" s="86"/>
      <c r="E354" s="86"/>
    </row>
    <row r="355" spans="1:5" ht="27.75" customHeight="1" x14ac:dyDescent="0.2">
      <c r="A355" s="97"/>
      <c r="B355" s="85"/>
      <c r="C355" s="86"/>
      <c r="D355" s="86"/>
      <c r="E355" s="86"/>
    </row>
    <row r="356" spans="1:5" ht="32.25" customHeight="1" x14ac:dyDescent="0.2">
      <c r="A356" s="97"/>
      <c r="B356" s="85"/>
      <c r="C356" s="86"/>
      <c r="D356" s="86"/>
      <c r="E356" s="86"/>
    </row>
    <row r="357" spans="1:5" ht="29.25" customHeight="1" x14ac:dyDescent="0.2">
      <c r="A357" s="97"/>
      <c r="B357" s="85"/>
      <c r="C357" s="86"/>
      <c r="D357" s="86"/>
      <c r="E357" s="86"/>
    </row>
    <row r="358" spans="1:5" ht="29.25" customHeight="1" x14ac:dyDescent="0.2">
      <c r="A358" s="97"/>
      <c r="B358" s="85"/>
      <c r="C358" s="86"/>
      <c r="D358" s="86"/>
      <c r="E358" s="86"/>
    </row>
    <row r="359" spans="1:5" ht="29.25" customHeight="1" x14ac:dyDescent="0.2">
      <c r="A359" s="97"/>
      <c r="B359" s="85"/>
      <c r="C359" s="86"/>
      <c r="D359" s="86"/>
      <c r="E359" s="86"/>
    </row>
    <row r="360" spans="1:5" ht="29.25" customHeight="1" x14ac:dyDescent="0.2">
      <c r="A360" s="97"/>
      <c r="B360" s="85"/>
      <c r="C360" s="86"/>
      <c r="D360" s="86"/>
      <c r="E360" s="86"/>
    </row>
    <row r="361" spans="1:5" ht="33.75" customHeight="1" x14ac:dyDescent="0.2">
      <c r="A361" s="97"/>
      <c r="B361" s="85"/>
      <c r="C361" s="86"/>
      <c r="D361" s="86"/>
      <c r="E361" s="86"/>
    </row>
    <row r="362" spans="1:5" ht="37.5" customHeight="1" x14ac:dyDescent="0.2">
      <c r="A362" s="97"/>
      <c r="B362" s="85"/>
      <c r="C362" s="86"/>
      <c r="D362" s="86"/>
      <c r="E362" s="86"/>
    </row>
    <row r="363" spans="1:5" ht="21" customHeight="1" x14ac:dyDescent="0.2">
      <c r="A363" s="97"/>
      <c r="B363" s="85"/>
      <c r="C363" s="86"/>
      <c r="D363" s="86"/>
      <c r="E363" s="86"/>
    </row>
    <row r="364" spans="1:5" ht="36" customHeight="1" x14ac:dyDescent="0.2">
      <c r="A364" s="97"/>
      <c r="B364" s="85"/>
      <c r="C364" s="86"/>
      <c r="D364" s="86"/>
      <c r="E364" s="86"/>
    </row>
    <row r="365" spans="1:5" ht="31.5" customHeight="1" x14ac:dyDescent="0.2">
      <c r="A365" s="97"/>
      <c r="B365" s="85"/>
      <c r="C365" s="86"/>
      <c r="D365" s="86"/>
      <c r="E365" s="86"/>
    </row>
    <row r="366" spans="1:5" ht="21" customHeight="1" x14ac:dyDescent="0.2">
      <c r="A366" s="97"/>
      <c r="B366" s="85"/>
      <c r="C366" s="86"/>
      <c r="D366" s="86"/>
      <c r="E366" s="86"/>
    </row>
    <row r="367" spans="1:5" ht="27.75" customHeight="1" x14ac:dyDescent="0.2">
      <c r="A367" s="97"/>
      <c r="B367" s="85"/>
      <c r="C367" s="86"/>
      <c r="D367" s="86"/>
      <c r="E367" s="86"/>
    </row>
    <row r="368" spans="1:5" ht="37.5" customHeight="1" x14ac:dyDescent="0.2">
      <c r="A368" s="97"/>
      <c r="B368" s="85"/>
      <c r="C368" s="86"/>
      <c r="D368" s="86"/>
      <c r="E368" s="86"/>
    </row>
    <row r="369" spans="1:5" ht="61.5" customHeight="1" x14ac:dyDescent="0.2">
      <c r="A369" s="87"/>
      <c r="B369" s="85"/>
      <c r="C369" s="86"/>
      <c r="D369" s="86"/>
      <c r="E369" s="86"/>
    </row>
    <row r="370" spans="1:5" ht="39.75" customHeight="1" x14ac:dyDescent="0.2">
      <c r="A370" s="97"/>
      <c r="B370" s="85"/>
      <c r="C370" s="86"/>
      <c r="D370" s="86"/>
      <c r="E370" s="86"/>
    </row>
    <row r="371" spans="1:5" ht="29.25" customHeight="1" x14ac:dyDescent="0.2">
      <c r="A371" s="97"/>
      <c r="B371" s="85"/>
      <c r="C371" s="86"/>
      <c r="D371" s="86"/>
      <c r="E371" s="86"/>
    </row>
    <row r="372" spans="1:5" ht="29.25" customHeight="1" x14ac:dyDescent="0.2">
      <c r="A372" s="97"/>
      <c r="B372" s="85"/>
      <c r="C372" s="86"/>
      <c r="D372" s="86"/>
      <c r="E372" s="86"/>
    </row>
    <row r="373" spans="1:5" ht="33" customHeight="1" x14ac:dyDescent="0.2">
      <c r="A373" s="97"/>
      <c r="B373" s="85"/>
      <c r="C373" s="86"/>
      <c r="D373" s="86"/>
      <c r="E373" s="86"/>
    </row>
    <row r="374" spans="1:5" ht="37.5" customHeight="1" x14ac:dyDescent="0.2">
      <c r="A374" s="97"/>
      <c r="B374" s="85"/>
      <c r="C374" s="86"/>
      <c r="D374" s="86"/>
      <c r="E374" s="86"/>
    </row>
    <row r="375" spans="1:5" x14ac:dyDescent="0.2">
      <c r="A375" s="97"/>
      <c r="B375" s="85"/>
      <c r="C375" s="86"/>
      <c r="D375" s="86"/>
      <c r="E375" s="86"/>
    </row>
    <row r="376" spans="1:5" ht="27" customHeight="1" x14ac:dyDescent="0.2">
      <c r="A376" s="97"/>
      <c r="B376" s="85"/>
      <c r="C376" s="86"/>
      <c r="D376" s="86"/>
      <c r="E376" s="86"/>
    </row>
    <row r="377" spans="1:5" ht="27" customHeight="1" x14ac:dyDescent="0.2">
      <c r="A377" s="97"/>
      <c r="B377" s="85"/>
      <c r="C377" s="86"/>
      <c r="D377" s="86"/>
      <c r="E377" s="86"/>
    </row>
    <row r="378" spans="1:5" ht="27.75" customHeight="1" x14ac:dyDescent="0.2">
      <c r="A378" s="97"/>
      <c r="B378" s="85"/>
      <c r="C378" s="86"/>
      <c r="D378" s="86"/>
      <c r="E378" s="86"/>
    </row>
    <row r="379" spans="1:5" ht="24.75" customHeight="1" x14ac:dyDescent="0.2">
      <c r="A379" s="97"/>
      <c r="B379" s="85"/>
      <c r="C379" s="86"/>
      <c r="D379" s="86"/>
      <c r="E379" s="86"/>
    </row>
    <row r="380" spans="1:5" ht="35.25" customHeight="1" x14ac:dyDescent="0.2">
      <c r="A380" s="120"/>
      <c r="B380" s="85"/>
      <c r="C380" s="86"/>
      <c r="D380" s="86"/>
      <c r="E380" s="86"/>
    </row>
    <row r="381" spans="1:5" ht="45" customHeight="1" x14ac:dyDescent="0.2">
      <c r="A381" s="120"/>
      <c r="B381" s="85"/>
      <c r="C381" s="86"/>
      <c r="D381" s="86"/>
      <c r="E381" s="86"/>
    </row>
    <row r="382" spans="1:5" ht="42.75" customHeight="1" x14ac:dyDescent="0.2">
      <c r="A382" s="98"/>
      <c r="B382" s="85"/>
      <c r="C382" s="86"/>
      <c r="D382" s="86"/>
      <c r="E382" s="86"/>
    </row>
    <row r="383" spans="1:5" ht="24.75" customHeight="1" x14ac:dyDescent="0.2">
      <c r="A383" s="98"/>
      <c r="B383" s="85"/>
      <c r="C383" s="86"/>
      <c r="D383" s="86"/>
      <c r="E383" s="86"/>
    </row>
    <row r="384" spans="1:5" ht="24.75" customHeight="1" x14ac:dyDescent="0.2">
      <c r="A384" s="98"/>
      <c r="B384" s="85"/>
      <c r="C384" s="86"/>
      <c r="D384" s="86"/>
      <c r="E384" s="86"/>
    </row>
    <row r="385" spans="1:5" ht="24.75" customHeight="1" x14ac:dyDescent="0.2">
      <c r="A385" s="98"/>
      <c r="B385" s="85"/>
      <c r="C385" s="86"/>
      <c r="D385" s="86"/>
      <c r="E385" s="86"/>
    </row>
    <row r="386" spans="1:5" ht="24.75" customHeight="1" x14ac:dyDescent="0.2">
      <c r="A386" s="98"/>
      <c r="B386" s="85"/>
      <c r="C386" s="86"/>
      <c r="D386" s="86"/>
      <c r="E386" s="86"/>
    </row>
    <row r="387" spans="1:5" ht="24.75" customHeight="1" x14ac:dyDescent="0.2">
      <c r="A387" s="98"/>
      <c r="B387" s="85"/>
      <c r="C387" s="86"/>
      <c r="D387" s="86"/>
      <c r="E387" s="86"/>
    </row>
    <row r="388" spans="1:5" ht="29.25" customHeight="1" x14ac:dyDescent="0.2">
      <c r="A388" s="97"/>
      <c r="B388" s="85"/>
      <c r="C388" s="86"/>
      <c r="D388" s="86"/>
      <c r="E388" s="86"/>
    </row>
    <row r="389" spans="1:5" ht="28.5" customHeight="1" x14ac:dyDescent="0.2">
      <c r="A389" s="97"/>
      <c r="B389" s="85"/>
      <c r="C389" s="86"/>
      <c r="D389" s="86"/>
      <c r="E389" s="86"/>
    </row>
    <row r="390" spans="1:5" ht="28.5" customHeight="1" x14ac:dyDescent="0.2">
      <c r="A390" s="87"/>
      <c r="B390" s="85"/>
      <c r="C390" s="86"/>
      <c r="D390" s="86"/>
      <c r="E390" s="86"/>
    </row>
    <row r="391" spans="1:5" ht="28.5" customHeight="1" x14ac:dyDescent="0.2">
      <c r="A391" s="98"/>
      <c r="B391" s="85"/>
      <c r="C391" s="86"/>
      <c r="D391" s="86"/>
      <c r="E391" s="86"/>
    </row>
    <row r="392" spans="1:5" ht="28.5" customHeight="1" x14ac:dyDescent="0.2">
      <c r="A392" s="98"/>
      <c r="B392" s="85"/>
      <c r="C392" s="86"/>
      <c r="D392" s="86"/>
      <c r="E392" s="86"/>
    </row>
    <row r="393" spans="1:5" ht="28.5" customHeight="1" x14ac:dyDescent="0.2">
      <c r="A393" s="98"/>
      <c r="B393" s="85"/>
      <c r="C393" s="86"/>
      <c r="D393" s="86"/>
      <c r="E393" s="86"/>
    </row>
    <row r="394" spans="1:5" ht="38.25" customHeight="1" x14ac:dyDescent="0.2">
      <c r="A394" s="98"/>
      <c r="B394" s="85"/>
      <c r="C394" s="86"/>
      <c r="D394" s="86"/>
      <c r="E394" s="86"/>
    </row>
    <row r="395" spans="1:5" ht="38.25" customHeight="1" x14ac:dyDescent="0.2">
      <c r="A395" s="98"/>
      <c r="B395" s="85"/>
      <c r="C395" s="86"/>
      <c r="D395" s="86"/>
      <c r="E395" s="86"/>
    </row>
    <row r="396" spans="1:5" ht="21.75" customHeight="1" x14ac:dyDescent="0.2">
      <c r="A396" s="98"/>
      <c r="B396" s="85"/>
      <c r="C396" s="86"/>
      <c r="D396" s="86"/>
      <c r="E396" s="86"/>
    </row>
    <row r="397" spans="1:5" ht="29.25" customHeight="1" x14ac:dyDescent="0.2">
      <c r="A397" s="97"/>
      <c r="B397" s="85"/>
      <c r="C397" s="86"/>
      <c r="D397" s="86"/>
      <c r="E397" s="86"/>
    </row>
    <row r="398" spans="1:5" ht="26.25" customHeight="1" x14ac:dyDescent="0.2">
      <c r="A398" s="97"/>
      <c r="B398" s="85"/>
      <c r="C398" s="86"/>
      <c r="D398" s="86"/>
      <c r="E398" s="86"/>
    </row>
    <row r="399" spans="1:5" ht="42.75" customHeight="1" x14ac:dyDescent="0.2">
      <c r="A399" s="97"/>
      <c r="B399" s="85"/>
      <c r="C399" s="86"/>
      <c r="D399" s="86"/>
      <c r="E399" s="86"/>
    </row>
    <row r="400" spans="1:5" ht="32.25" customHeight="1" x14ac:dyDescent="0.2">
      <c r="A400" s="89"/>
      <c r="B400" s="85"/>
      <c r="C400" s="86"/>
      <c r="D400" s="86"/>
      <c r="E400" s="86"/>
    </row>
    <row r="401" spans="1:5" ht="79.5" customHeight="1" x14ac:dyDescent="0.2">
      <c r="A401" s="89"/>
      <c r="B401" s="85"/>
      <c r="C401" s="86"/>
      <c r="D401" s="86"/>
      <c r="E401" s="86"/>
    </row>
    <row r="402" spans="1:5" x14ac:dyDescent="0.2">
      <c r="C402" s="8"/>
      <c r="D402" s="8"/>
    </row>
    <row r="403" spans="1:5" x14ac:dyDescent="0.2">
      <c r="D403" s="12"/>
    </row>
  </sheetData>
  <mergeCells count="72">
    <mergeCell ref="A187:A189"/>
    <mergeCell ref="A191:A193"/>
    <mergeCell ref="A143:A145"/>
    <mergeCell ref="A172:A174"/>
    <mergeCell ref="A184:A186"/>
    <mergeCell ref="A149:A158"/>
    <mergeCell ref="A167:A169"/>
    <mergeCell ref="A177:A182"/>
    <mergeCell ref="A162:A163"/>
    <mergeCell ref="A277:A279"/>
    <mergeCell ref="A194:A195"/>
    <mergeCell ref="A196:A197"/>
    <mergeCell ref="A198:A201"/>
    <mergeCell ref="A245:A247"/>
    <mergeCell ref="A261:A262"/>
    <mergeCell ref="A254:A258"/>
    <mergeCell ref="A259:A260"/>
    <mergeCell ref="A250:A251"/>
    <mergeCell ref="A275:A276"/>
    <mergeCell ref="A263:A269"/>
    <mergeCell ref="A270:A271"/>
    <mergeCell ref="A229:A230"/>
    <mergeCell ref="A232:A238"/>
    <mergeCell ref="A240:A241"/>
    <mergeCell ref="E1:E2"/>
    <mergeCell ref="C1:D1"/>
    <mergeCell ref="A95:A96"/>
    <mergeCell ref="A12:A14"/>
    <mergeCell ref="A15:A18"/>
    <mergeCell ref="A20:A26"/>
    <mergeCell ref="A30:A31"/>
    <mergeCell ref="A33:A35"/>
    <mergeCell ref="A36:A37"/>
    <mergeCell ref="A40:A41"/>
    <mergeCell ref="A42:A83"/>
    <mergeCell ref="A85:A86"/>
    <mergeCell ref="A92:A93"/>
    <mergeCell ref="A363:A368"/>
    <mergeCell ref="A370:A375"/>
    <mergeCell ref="A376:A379"/>
    <mergeCell ref="A397:A399"/>
    <mergeCell ref="A391:A396"/>
    <mergeCell ref="A382:A387"/>
    <mergeCell ref="A388:A389"/>
    <mergeCell ref="A380:A381"/>
    <mergeCell ref="A357:A360"/>
    <mergeCell ref="A361:A362"/>
    <mergeCell ref="A341:A353"/>
    <mergeCell ref="A280:A292"/>
    <mergeCell ref="A297:A307"/>
    <mergeCell ref="A312:A318"/>
    <mergeCell ref="A319:A331"/>
    <mergeCell ref="A334:A340"/>
    <mergeCell ref="A308:A311"/>
    <mergeCell ref="A293:A296"/>
    <mergeCell ref="A355:A356"/>
    <mergeCell ref="A101:A103"/>
    <mergeCell ref="A106:A107"/>
    <mergeCell ref="A113:A116"/>
    <mergeCell ref="A272:A274"/>
    <mergeCell ref="A203:A204"/>
    <mergeCell ref="A214:A217"/>
    <mergeCell ref="A242:A244"/>
    <mergeCell ref="A207:A213"/>
    <mergeCell ref="A252:A253"/>
    <mergeCell ref="A223:A225"/>
    <mergeCell ref="A227:A228"/>
    <mergeCell ref="A219:A220"/>
    <mergeCell ref="A117:A119"/>
    <mergeCell ref="A120:A126"/>
    <mergeCell ref="A134:A135"/>
    <mergeCell ref="A136:A141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ABRIL - JUNIO 2019&amp;"Arial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GABRIELA VASQUEZ REYES</cp:lastModifiedBy>
  <cp:lastPrinted>2018-07-27T18:10:35Z</cp:lastPrinted>
  <dcterms:created xsi:type="dcterms:W3CDTF">2013-04-11T16:59:41Z</dcterms:created>
  <dcterms:modified xsi:type="dcterms:W3CDTF">2019-08-23T19:04:49Z</dcterms:modified>
</cp:coreProperties>
</file>