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320" windowHeight="8175"/>
  </bookViews>
  <sheets>
    <sheet name="GASTO FEDERALIZADO " sheetId="3" r:id="rId1"/>
  </sheets>
  <definedNames>
    <definedName name="_xlnm._FilterDatabase" localSheetId="0" hidden="1">'GASTO FEDERALIZADO '!$A$3:$E$170</definedName>
    <definedName name="_xlnm.Print_Area" localSheetId="0">'GASTO FEDERALIZADO '!$A$1:$E$170</definedName>
    <definedName name="_xlnm.Print_Titles" localSheetId="0">'GASTO FEDERALIZADO '!$1:$3</definedName>
  </definedNames>
  <calcPr calcId="144525"/>
</workbook>
</file>

<file path=xl/calcChain.xml><?xml version="1.0" encoding="utf-8"?>
<calcChain xmlns="http://schemas.openxmlformats.org/spreadsheetml/2006/main">
  <c r="D151" i="3" l="1"/>
  <c r="E151" i="3" s="1"/>
  <c r="D152" i="3"/>
  <c r="E152" i="3" s="1"/>
  <c r="D92" i="3"/>
  <c r="E92" i="3" s="1"/>
  <c r="D93" i="3"/>
  <c r="D94" i="3"/>
  <c r="D95" i="3"/>
  <c r="D153" i="3"/>
  <c r="E153" i="3" s="1"/>
  <c r="D150" i="3"/>
  <c r="E150" i="3" s="1"/>
  <c r="D147" i="3"/>
  <c r="E147" i="3" s="1"/>
  <c r="D143" i="3"/>
  <c r="E143" i="3" s="1"/>
  <c r="D135" i="3"/>
  <c r="E135" i="3"/>
  <c r="D122" i="3"/>
  <c r="E122" i="3" s="1"/>
  <c r="D123" i="3"/>
  <c r="E123" i="3" s="1"/>
  <c r="D124" i="3"/>
  <c r="E124" i="3" s="1"/>
  <c r="D125" i="3"/>
  <c r="E125" i="3" s="1"/>
  <c r="D126" i="3"/>
  <c r="E126" i="3" s="1"/>
  <c r="D121" i="3"/>
  <c r="E121" i="3" s="1"/>
  <c r="D119" i="3"/>
  <c r="E119" i="3" s="1"/>
  <c r="D116" i="3"/>
  <c r="E116" i="3" s="1"/>
  <c r="D114" i="3"/>
  <c r="E114" i="3" s="1"/>
  <c r="D113" i="3"/>
  <c r="E113" i="3" s="1"/>
  <c r="D99" i="3"/>
  <c r="E99" i="3" s="1"/>
  <c r="D98" i="3"/>
  <c r="E98" i="3" s="1"/>
  <c r="E94" i="3"/>
  <c r="D86" i="3"/>
  <c r="E86" i="3" s="1"/>
  <c r="D87" i="3"/>
  <c r="E87" i="3" s="1"/>
  <c r="D31" i="3"/>
  <c r="E31" i="3" s="1"/>
  <c r="D23" i="3"/>
  <c r="E23" i="3" s="1"/>
  <c r="D24" i="3"/>
  <c r="E24" i="3" s="1"/>
  <c r="D25" i="3"/>
  <c r="E25" i="3" s="1"/>
  <c r="D26" i="3"/>
  <c r="E26" i="3" s="1"/>
  <c r="D10" i="3" l="1"/>
  <c r="E10" i="3"/>
  <c r="D9" i="3"/>
  <c r="E9" i="3"/>
  <c r="D8" i="3"/>
  <c r="E8" i="3"/>
  <c r="D5" i="3" l="1"/>
  <c r="E5" i="3" s="1"/>
  <c r="D6" i="3"/>
  <c r="E6" i="3"/>
  <c r="D7" i="3"/>
  <c r="E7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/>
  <c r="D18" i="3"/>
  <c r="E18" i="3" s="1"/>
  <c r="D19" i="3"/>
  <c r="E19" i="3" s="1"/>
  <c r="D20" i="3"/>
  <c r="E20" i="3" s="1"/>
  <c r="D21" i="3"/>
  <c r="E21" i="3"/>
  <c r="D22" i="3"/>
  <c r="E22" i="3" s="1"/>
  <c r="D27" i="3"/>
  <c r="E27" i="3"/>
  <c r="D28" i="3"/>
  <c r="E28" i="3" s="1"/>
  <c r="D29" i="3"/>
  <c r="E29" i="3" s="1"/>
  <c r="D30" i="3"/>
  <c r="E30" i="3" s="1"/>
  <c r="D32" i="3"/>
  <c r="E32" i="3" s="1"/>
  <c r="D33" i="3"/>
  <c r="E33" i="3" s="1"/>
  <c r="D34" i="3"/>
  <c r="E34" i="3" s="1"/>
  <c r="D35" i="3"/>
  <c r="E35" i="3" s="1"/>
  <c r="D36" i="3"/>
  <c r="E36" i="3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/>
  <c r="D43" i="3"/>
  <c r="E43" i="3" s="1"/>
  <c r="D44" i="3"/>
  <c r="E44" i="3"/>
  <c r="D45" i="3"/>
  <c r="E45" i="3" s="1"/>
  <c r="D46" i="3"/>
  <c r="E46" i="3" s="1"/>
  <c r="D47" i="3"/>
  <c r="E47" i="3" s="1"/>
  <c r="D48" i="3"/>
  <c r="E48" i="3" s="1"/>
  <c r="D49" i="3"/>
  <c r="E49" i="3" s="1"/>
  <c r="D50" i="3"/>
  <c r="E50" i="3" s="1"/>
  <c r="D51" i="3"/>
  <c r="E51" i="3" s="1"/>
  <c r="D52" i="3"/>
  <c r="E52" i="3"/>
  <c r="D53" i="3"/>
  <c r="E53" i="3" s="1"/>
  <c r="D54" i="3"/>
  <c r="E54" i="3" s="1"/>
  <c r="D55" i="3"/>
  <c r="E55" i="3" s="1"/>
  <c r="D56" i="3"/>
  <c r="E56" i="3" s="1"/>
  <c r="D57" i="3"/>
  <c r="E57" i="3" s="1"/>
  <c r="D58" i="3"/>
  <c r="E58" i="3"/>
  <c r="D59" i="3"/>
  <c r="E59" i="3" s="1"/>
  <c r="D60" i="3"/>
  <c r="E60" i="3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7" i="3"/>
  <c r="E67" i="3"/>
  <c r="D68" i="3"/>
  <c r="E68" i="3" s="1"/>
  <c r="D69" i="3"/>
  <c r="E69" i="3" s="1"/>
  <c r="D70" i="3"/>
  <c r="E70" i="3" s="1"/>
  <c r="D71" i="3"/>
  <c r="E71" i="3" s="1"/>
  <c r="D72" i="3"/>
  <c r="E72" i="3" s="1"/>
  <c r="D73" i="3"/>
  <c r="E73" i="3"/>
  <c r="D74" i="3"/>
  <c r="E74" i="3" s="1"/>
  <c r="D75" i="3"/>
  <c r="E75" i="3"/>
  <c r="D76" i="3"/>
  <c r="E76" i="3" s="1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/>
  <c r="D84" i="3"/>
  <c r="E84" i="3" s="1"/>
  <c r="D85" i="3"/>
  <c r="E85" i="3" s="1"/>
  <c r="D88" i="3"/>
  <c r="E88" i="3" s="1"/>
  <c r="D89" i="3"/>
  <c r="E89" i="3" s="1"/>
  <c r="D90" i="3"/>
  <c r="E90" i="3"/>
  <c r="D91" i="3"/>
  <c r="E91" i="3"/>
  <c r="E93" i="3"/>
  <c r="E95" i="3"/>
  <c r="D96" i="3"/>
  <c r="E96" i="3" s="1"/>
  <c r="D97" i="3"/>
  <c r="E97" i="3" s="1"/>
  <c r="D100" i="3"/>
  <c r="E100" i="3" s="1"/>
  <c r="D101" i="3"/>
  <c r="E101" i="3"/>
  <c r="D102" i="3"/>
  <c r="E102" i="3" s="1"/>
  <c r="D103" i="3"/>
  <c r="E103" i="3" s="1"/>
  <c r="D104" i="3"/>
  <c r="E104" i="3" s="1"/>
  <c r="D105" i="3"/>
  <c r="E105" i="3" s="1"/>
  <c r="D106" i="3"/>
  <c r="E106" i="3" s="1"/>
  <c r="D107" i="3"/>
  <c r="E107" i="3"/>
  <c r="D108" i="3"/>
  <c r="E108" i="3" s="1"/>
  <c r="D109" i="3"/>
  <c r="E109" i="3" s="1"/>
  <c r="D110" i="3"/>
  <c r="E110" i="3" s="1"/>
  <c r="D111" i="3"/>
  <c r="E111" i="3" s="1"/>
  <c r="D112" i="3"/>
  <c r="E112" i="3" s="1"/>
  <c r="D115" i="3"/>
  <c r="E115" i="3" s="1"/>
  <c r="D117" i="3"/>
  <c r="E117" i="3" s="1"/>
  <c r="D118" i="3"/>
  <c r="E118" i="3" s="1"/>
  <c r="D120" i="3"/>
  <c r="E120" i="3" s="1"/>
  <c r="D127" i="3"/>
  <c r="E127" i="3"/>
  <c r="D128" i="3"/>
  <c r="E128" i="3" s="1"/>
  <c r="D129" i="3"/>
  <c r="E129" i="3" s="1"/>
  <c r="D130" i="3"/>
  <c r="E130" i="3" s="1"/>
  <c r="D131" i="3"/>
  <c r="E131" i="3" s="1"/>
  <c r="D132" i="3"/>
  <c r="E132" i="3" s="1"/>
  <c r="D133" i="3"/>
  <c r="E133" i="3" s="1"/>
  <c r="D134" i="3"/>
  <c r="E134" i="3" s="1"/>
  <c r="D136" i="3"/>
  <c r="E136" i="3"/>
  <c r="D137" i="3"/>
  <c r="E137" i="3" s="1"/>
  <c r="D138" i="3"/>
  <c r="E138" i="3" s="1"/>
  <c r="D139" i="3"/>
  <c r="E139" i="3" s="1"/>
  <c r="D140" i="3"/>
  <c r="E140" i="3" s="1"/>
  <c r="D141" i="3"/>
  <c r="E141" i="3" s="1"/>
  <c r="D142" i="3"/>
  <c r="E142" i="3" s="1"/>
  <c r="D144" i="3"/>
  <c r="E144" i="3" s="1"/>
  <c r="D145" i="3"/>
  <c r="E145" i="3" s="1"/>
  <c r="D146" i="3"/>
  <c r="E146" i="3" s="1"/>
  <c r="D148" i="3"/>
  <c r="E148" i="3" s="1"/>
  <c r="D149" i="3"/>
  <c r="E149" i="3" s="1"/>
  <c r="D154" i="3"/>
  <c r="E154" i="3" s="1"/>
  <c r="D155" i="3"/>
  <c r="E155" i="3"/>
  <c r="D156" i="3"/>
  <c r="E156" i="3" s="1"/>
  <c r="D157" i="3"/>
  <c r="E157" i="3"/>
  <c r="D158" i="3"/>
  <c r="E158" i="3" s="1"/>
  <c r="D159" i="3"/>
  <c r="E159" i="3" s="1"/>
  <c r="D160" i="3"/>
  <c r="E160" i="3" s="1"/>
  <c r="D161" i="3"/>
  <c r="E161" i="3" s="1"/>
  <c r="D162" i="3"/>
  <c r="E162" i="3" s="1"/>
  <c r="D163" i="3"/>
  <c r="E163" i="3" s="1"/>
  <c r="D164" i="3"/>
  <c r="E164" i="3" s="1"/>
  <c r="D165" i="3"/>
  <c r="E165" i="3"/>
  <c r="D166" i="3"/>
  <c r="E166" i="3" s="1"/>
  <c r="D167" i="3"/>
  <c r="E167" i="3" s="1"/>
  <c r="D168" i="3"/>
  <c r="E168" i="3" s="1"/>
  <c r="D169" i="3"/>
  <c r="E169" i="3" s="1"/>
  <c r="D4" i="3" l="1"/>
  <c r="E4" i="3" l="1"/>
</calcChain>
</file>

<file path=xl/sharedStrings.xml><?xml version="1.0" encoding="utf-8"?>
<sst xmlns="http://schemas.openxmlformats.org/spreadsheetml/2006/main" count="251" uniqueCount="138">
  <si>
    <t>PROGRAMA O FONDO</t>
  </si>
  <si>
    <t>FASSA CAPITAL</t>
  </si>
  <si>
    <t>FAETA CAPITAL</t>
  </si>
  <si>
    <t>FASP CAPITAL</t>
  </si>
  <si>
    <t>SEGURO POPULAR</t>
  </si>
  <si>
    <t>DESTINO DE LOS RECURSOS</t>
  </si>
  <si>
    <t>DEVENGADO</t>
  </si>
  <si>
    <t>PAGADO</t>
  </si>
  <si>
    <t>REINTEGRO</t>
  </si>
  <si>
    <t>FASSA PRODUCTOS FINANCIEROS</t>
  </si>
  <si>
    <t>FISE CAPITAL</t>
  </si>
  <si>
    <t>FISM CAPITAL</t>
  </si>
  <si>
    <t>FAM ASISTENCIA SOCIAL CAPITAL</t>
  </si>
  <si>
    <t>FAM EDUCATIVA SUPERIOR CAPITAL</t>
  </si>
  <si>
    <t>FAM EDUCATIVA SUPERIOR (MEDIA SUPERIOR)</t>
  </si>
  <si>
    <t>FAFEF CAPITAL</t>
  </si>
  <si>
    <t>OTROS NO INCLUIDOS EN LAS CLASIFICACIONES ANTERIORES</t>
  </si>
  <si>
    <t>FESTIVIDADES, EVENTOS Y PROYECTOS CULTURALES</t>
  </si>
  <si>
    <t>FONREGION</t>
  </si>
  <si>
    <t>PROGRAMA REGIONAL</t>
  </si>
  <si>
    <t>CONACYT</t>
  </si>
  <si>
    <t>SUBSIDIO A UNIVERSIDADES CAPITAL</t>
  </si>
  <si>
    <t>PROGRAMA PARA EL DESARROLLO PROFESIONAL DOCENTE</t>
  </si>
  <si>
    <t>EJERCICIO</t>
  </si>
  <si>
    <t>FONE CAPITAL</t>
  </si>
  <si>
    <t>ATENCIÓN MÉDICA</t>
  </si>
  <si>
    <t>ZONA MARITIMA TERRESTRE</t>
  </si>
  <si>
    <t>FORMACIÓN PROFESIONAL Y POSGRADO</t>
  </si>
  <si>
    <t>TRANSFERENCIAS, APORTACIONES, DEUDA PÚBLICA Y OTRAS OBLIGACIONES DE PAGO</t>
  </si>
  <si>
    <t>PREVENCIÓN Y PROMOCIÓN DE LA SALUD</t>
  </si>
  <si>
    <t>PREVISIONES DE RECURSOS FEDERALES</t>
  </si>
  <si>
    <t>MEJORAMIENTO URBANO DE LOS CENTROS DE POBLACIÓN</t>
  </si>
  <si>
    <t>SUBSIDIO A LOS MUNICIPIOS Y DEMARCACIONES TERRITORIALES DEL DISTRITO FEDERAL Y (FORTASEG)</t>
  </si>
  <si>
    <t>PARTICIPACIÓN COMUNITARIA PARA EL DESARROLLO HUMANO CON ASISTENCIA ALIMENTARIA</t>
  </si>
  <si>
    <t>PROGRAMA DE APOYO A LAS INSTANCIAS DE MUJERES EN LAS ENTIDADES FEDERATIVAS (PAIMEF)</t>
  </si>
  <si>
    <t>FONDO METROPOLITANO</t>
  </si>
  <si>
    <t>GOBERNABILIDAD DEMOCRÁTICA</t>
  </si>
  <si>
    <t>VIGILANCIA Y FISCALIZACIÓN EN EL USO DE LOS RECURSOS PÚBLICOS</t>
  </si>
  <si>
    <t>FORMACIÓN Y DESARROLLO PROFESIONAL DOCENTE</t>
  </si>
  <si>
    <t>ADMINISTRACIÓN ESTRATÉGICA EN EL QUEHACER EDUCATIVO</t>
  </si>
  <si>
    <t>FORTALECIMIENTO DEL SISTEMA DE SALUD</t>
  </si>
  <si>
    <t>FORTALECIMIENTO A LA VIVIENDA</t>
  </si>
  <si>
    <t>FORTAMUN CAPITAL</t>
  </si>
  <si>
    <t>EDUCACIÓN BÁSICA INCLUYENTE</t>
  </si>
  <si>
    <t>FORTALECIMIENTO A LA INFRAESTRUCTURA FÍSICA EDUCATIVA</t>
  </si>
  <si>
    <t>FAM EDUCATIVA BÁSICA PRODUCTOS FINANCIEROS</t>
  </si>
  <si>
    <t>FORTALECIMIENTO DEL SISTEMA PENITENCIARIO</t>
  </si>
  <si>
    <t>FORTALECIMIENTO Y MODERNIZACIÓN DEL TRANSPORTE PÚBLICO Y PRIVADO DEL ESTADO</t>
  </si>
  <si>
    <t>INCREMENTO DE LA OFERTA EDUCATIVA SUPERIOR</t>
  </si>
  <si>
    <t>FORMACIÓN CON CALIDAD EN LA EDUCACIÓN MEDIA SUPERIOR</t>
  </si>
  <si>
    <t>PROMOCIÓN, FOMENTO Y DIFUSIÓN DE LAS DIVERSIDADES CULTURALES Y BIOCULTURALES</t>
  </si>
  <si>
    <t>EFICIENCIA DEL GASTO PÚBLICO PARA RESULTADOS</t>
  </si>
  <si>
    <t>PRODUCCIÓN Y PRODUCTIVIDAD FORESTAL SUSTENTABLE</t>
  </si>
  <si>
    <t>CONSERVACIÓN DE ECOSISTEMAS Y PREVENCIÓN DEL DETERIORO AMBIENTAL</t>
  </si>
  <si>
    <t>DESARROLLO SUSTENTABLE Y SOSTENIBLE DE LA PRODUCCIÓN CULTURAL</t>
  </si>
  <si>
    <t>INCLUSIÓN Y EQUIDAD EDUCATIVA</t>
  </si>
  <si>
    <t>FORTALECIMIENTO DE ACCIONES DE SALUD PÚBLICA EN LAS ENTIDADES FEDERATIVAS (AFASPE)</t>
  </si>
  <si>
    <t>PROMOCIÓN TURÍSTICA</t>
  </si>
  <si>
    <t>FAETA PRODUCTOS FINANCIEROS</t>
  </si>
  <si>
    <t>FORTALECIMIENTO DE LAS ACTIVIDADES DEL PODER EJECUTIVO</t>
  </si>
  <si>
    <t>ATENCIÓN SOCIAL A GRUPOS VULNERABLES</t>
  </si>
  <si>
    <t>ACTIVIDADES CENTRALES DE GESTIÓN</t>
  </si>
  <si>
    <t>DESARROLLO PECUARIO</t>
  </si>
  <si>
    <t>DESARROLLO ACUÍCOLA Y PESQUERO</t>
  </si>
  <si>
    <t>PROMOCIÓN Y FOMENTO DE LAS POLÍTICAS PÚBLICAS IGUALITARIAS PARA MUJERES Y HOMBRES</t>
  </si>
  <si>
    <t>PROCURACIÓN GENERAL DE JUSTICIA</t>
  </si>
  <si>
    <t>GESTIÓN INTEGRAL DE RESIDUOS SÓLIDOS</t>
  </si>
  <si>
    <t>FONDO GENERAL DE PARTICIPACIONES PARA MUNICIPIOS</t>
  </si>
  <si>
    <t>FONDO DE FOMENTO PARA MUNICIPIOS</t>
  </si>
  <si>
    <t>PARTICIPACIONES EN IMPUESTOS ESPECIALES PARA MUNICIPIOS</t>
  </si>
  <si>
    <t>FONDO DE FISCALIZACIÓN Y RECAUDACIÓN PARA MUNICIPIOS</t>
  </si>
  <si>
    <t>FONDO DE COMPENSACION PARA MUNICIPIOS</t>
  </si>
  <si>
    <t>FONDO IMPUESTO SOBRE LA RENTA PARA MUNICIPIOS</t>
  </si>
  <si>
    <t>CONVENIOS E INCENTIVOS DERIVADOS DE LA COLABORACIÓN FISCAL PARA LOS MUNICIPIOS</t>
  </si>
  <si>
    <t>5 AL MILLAR PARA INSPECCION Y VIGILANCIA</t>
  </si>
  <si>
    <t>INFRAESTRUCTURA VIAL EN EL ESTADO DE OAXACA</t>
  </si>
  <si>
    <t>AMPLIACIÓN Y MEJORAMIENTO DE LOS SERVICIOS DE AGUA POTABLE, DRENAJE Y SANEAMIENTO.</t>
  </si>
  <si>
    <t>RANSFERENCIAS, APORTACIONES, DEUDA PÚBLICA Y OTRAS OBLIGACIONES DE PAGO</t>
  </si>
  <si>
    <t>FAM EDUCATIVA BASICA CAPITAL</t>
  </si>
  <si>
    <t>AMPLIACIÓN DE LA COBERTURA DE LA EDUCACIÓN MEDIA SUPERIOR</t>
  </si>
  <si>
    <t>EDUCACIÓN PARA JÓVENES Y ADULTOS Y DESARROLLO DE COMPETENCIA PARA EL TRABAJO</t>
  </si>
  <si>
    <t>DESARROLLO, PROFESIONALIZACIÓN Y CERTIFICACIÓN DE SEGURIDAD PÚBLICA</t>
  </si>
  <si>
    <t>FORTALECIMIENTO A LA COMPETENCIA LABORAL Y EMPLEO DE CALIDAD</t>
  </si>
  <si>
    <t>CERTEZA JURÍDICA PARA EL ESTADO</t>
  </si>
  <si>
    <t>DESARROLLO AGRÍCOLA</t>
  </si>
  <si>
    <t>ADMINISTRACIÓN EFICIENTE DE LOS RECURSOS DEL GOBIERNO DEL ESTADO</t>
  </si>
  <si>
    <t>PREVENCIÓN, SEGURIDAD Y PROTECCIÓN PÚBLICA</t>
  </si>
  <si>
    <t>ATENCIÓN JURÍDICA-ADMINISTRATIVA A LA POBLACIÓN MIGRANTE Y SUS FAMILIAS</t>
  </si>
  <si>
    <t>EFICIENCIA EN LA CAPTACIÓN DE INGRESOS</t>
  </si>
  <si>
    <t xml:space="preserve">SEGURIDAD Y BIENESTAR SOCIAL PARA LOS TRABAJADORES, JUBILADOS, PENSIONADOS, PENSIONISTAS E INTEGRANTES DE LAS
INSTITUCIONES POLICIALES DEL GOBIERNO DEL ESTADO INSTITUCIONES POLICIALES DEL GOBIERNO DEL ESTADO
</t>
  </si>
  <si>
    <t>DESARROLLO INTEGRAL E INTERCULTURAL DE LOS PUEBLOS Y COMUNIDADES INDÍGENAS Y AFROMEXICANAS</t>
  </si>
  <si>
    <t>POLÍTICA TRANSVERSAL DE ATENCIÓN INTEGRAL DE LOS DERECHOS HUMANOS</t>
  </si>
  <si>
    <t>IMPULSO A LA ECONOMÍA</t>
  </si>
  <si>
    <t>PREVENCIÓN, SANCIÓN, TRANSPARENCIA, RENDICIÓN DE CUENTAS Y COMBATE A LA CORRUPCIÓN</t>
  </si>
  <si>
    <t>DESARROLLO Y FORTALECIMIENTO DE LAS CAPACIDADES DE LOS MUNICIPIOS</t>
  </si>
  <si>
    <t>DEFENSORÍA JURÍDICA Y JUSTICIA LABORAL</t>
  </si>
  <si>
    <t>INCLUSIÓN SOCIAL EN LA ECONOMÍA</t>
  </si>
  <si>
    <t>PROMOCIÓN, RECREACIÓN Y FOMENTO DE ACTIVIDAD FÍSICA Y DEPORTE</t>
  </si>
  <si>
    <t>DIFUSIÓN DE ACCIONES, PROGRAMAS Y POLÍTICAS GUBERNAMENTALES</t>
  </si>
  <si>
    <t>PROYECTOS DE COMPETITIVIDAD Y LOGÍSTICA EN MERCADOS</t>
  </si>
  <si>
    <t>FONDO MINERO</t>
  </si>
  <si>
    <t>FORTALECIMIENTO DE LA CALIDAD EDUCATIVA</t>
  </si>
  <si>
    <t>OFERTA EDUCATIVA</t>
  </si>
  <si>
    <t>FOMENTO AL DESARROLLO DE LA CIENCIA, LA TECNOLOGÍA Y LA INNOVACIÓN</t>
  </si>
  <si>
    <t>FONDO DE PROTECCIÓN CONTRA GASTOS CATASTRÓFICOS</t>
  </si>
  <si>
    <t>PROSPERA / OPORTUNIDADES</t>
  </si>
  <si>
    <t>SEGURO MEDICO PARA UNA NUEVA GENERACION</t>
  </si>
  <si>
    <t>FONDO DE PREVISIÓN PRESUPUESTAL (FPP)</t>
  </si>
  <si>
    <t>FORTALECIMIENTO A LA ATENCIÓN MÉDICA</t>
  </si>
  <si>
    <t>OTROS NO INCLUÍDOS EN LAS CLASIFICACIONES ANTERIORES (SALUD)</t>
  </si>
  <si>
    <t>FIDEICOMISOS</t>
  </si>
  <si>
    <t>INSTITUTO NACIONAL DE MUJERES (INMUJERES)</t>
  </si>
  <si>
    <t>CENTRO DE LAS ARTES SAN AGUSTÍN</t>
  </si>
  <si>
    <t>SALVAGUARDA DEL PATRIMONIO CULTURAL MATERIAL E INMATERIAL</t>
  </si>
  <si>
    <t>SUBSIDIO A EDUCACIÓN MEDIA SUPERIOR CAPITAL</t>
  </si>
  <si>
    <t>VINCULACIÓN DE LAS INSTITUCIONES DE NIVEL SUPERIOR CON EL SECTOR PRODUCTIVO Y SOCIAL.</t>
  </si>
  <si>
    <t>SUBSIDIO A UNIVERSIDADES PRODUCTOS FINANCIEROS</t>
  </si>
  <si>
    <t>SUBSIDIO A INSTITUTOS TECNOLÓGICOS CAPITAL</t>
  </si>
  <si>
    <t>SUBSIDIO CAPACITACIÓN PARA EL TRABAJO CAPITAL</t>
  </si>
  <si>
    <t>FONDO PRODUCTORES DE HIDROCARBUROS PARA MUNICIPIOS</t>
  </si>
  <si>
    <t>MÁS OAXACA</t>
  </si>
  <si>
    <t>PLANEACIÓN TURÍSTICA Y DESARROLLO ESTRATÉGICO</t>
  </si>
  <si>
    <t xml:space="preserve">SEGUROS PARA ACTIVIDADES PRIMARIAS </t>
  </si>
  <si>
    <t>CAMINOS Y PUENTES FEDERALES (CAPUFE)</t>
  </si>
  <si>
    <t>CONVENIO MARCO DE COORDINACIÓN IEEPO</t>
  </si>
  <si>
    <t xml:space="preserve">FORMACIÓN ACADÉMICA INTEGRAL </t>
  </si>
  <si>
    <t>CARRERA DOCENTE</t>
  </si>
  <si>
    <t xml:space="preserve">AGUA LIMPIA </t>
  </si>
  <si>
    <t xml:space="preserve">AMPLIACIÓN Y MEJORAMIENTO DE LOS SERVICIOS DE AGUA POTABLE, DRENAJE Y SANEAMIENTO. </t>
  </si>
  <si>
    <t>AGUA POTABLE Y ALCANTARILLADO Y SANEAMIENTO EN ZONAS URBANAS (APASZU)</t>
  </si>
  <si>
    <t>AGUA POTABLE, ALCANTARILLADO Y SANEAMIENTO EN ZONAS RURALES (APASZR)</t>
  </si>
  <si>
    <t>TRATAMIENTO DE AGUAS RESIDUALES</t>
  </si>
  <si>
    <t>ROMOCIÓN Y FOMENTO DE LAS POLÍTICAS PÚBLICAS IGUALITARIAS PARA MUJERES Y HOMBRES</t>
  </si>
  <si>
    <t xml:space="preserve">INCLUSIÓN SOCIAL EN LA ECONOMÍA </t>
  </si>
  <si>
    <t>FONDO EN EL TRANSPORTE PUBLICO</t>
  </si>
  <si>
    <t>FISCALIZACIÓN DE LOS RECURSOS PÚBLICOS</t>
  </si>
  <si>
    <t>OTROS NO INCLUIDOS EN LAS CLASIFICACIONES ANTERIORES (CONACULTA)</t>
  </si>
  <si>
    <t xml:space="preserve">OTROS SUBSIDIOS A LA EDUCACIÓN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</si>
</sst>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\-#,##0.00"/>
  </numFmts>
  <fonts count="10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Arial Narrow"/>
      <family val="2"/>
    </font>
    <font>
      <sz val="9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wrapText="1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/>
    <xf numFmtId="164" fontId="1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164" fontId="2" fillId="0" borderId="7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4" fontId="2" fillId="2" borderId="7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3" fontId="2" fillId="2" borderId="7" xfId="1" applyFont="1" applyFill="1" applyBorder="1" applyAlignment="1">
      <alignment vertical="center" wrapText="1"/>
    </xf>
    <xf numFmtId="43" fontId="2" fillId="2" borderId="7" xfId="1" applyFont="1" applyFill="1" applyBorder="1" applyAlignment="1">
      <alignment horizontal="right" vertical="center" wrapText="1"/>
    </xf>
    <xf numFmtId="2" fontId="2" fillId="2" borderId="7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4" fontId="2" fillId="0" borderId="7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43" fontId="2" fillId="0" borderId="7" xfId="1" applyFont="1" applyBorder="1" applyAlignment="1">
      <alignment horizontal="right" vertical="center" wrapText="1"/>
    </xf>
    <xf numFmtId="43" fontId="2" fillId="0" borderId="7" xfId="1" applyFont="1" applyBorder="1" applyAlignment="1">
      <alignment horizontal="right" vertical="center"/>
    </xf>
    <xf numFmtId="0" fontId="2" fillId="0" borderId="7" xfId="0" applyNumberFormat="1" applyFont="1" applyFill="1" applyBorder="1" applyAlignment="1" applyProtection="1"/>
    <xf numFmtId="4" fontId="5" fillId="0" borderId="7" xfId="0" applyNumberFormat="1" applyFont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43" fontId="2" fillId="0" borderId="7" xfId="1" applyFont="1" applyFill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2" fontId="2" fillId="0" borderId="7" xfId="1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1" fillId="0" borderId="7" xfId="0" applyNumberFormat="1" applyFont="1" applyFill="1" applyBorder="1" applyAlignment="1" applyProtection="1"/>
    <xf numFmtId="0" fontId="4" fillId="0" borderId="7" xfId="0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 applyProtection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abSelected="1" view="pageLayout" topLeftCell="A166" zoomScaleNormal="110" zoomScaleSheetLayoutView="80" workbookViewId="0">
      <selection activeCell="E169" sqref="A3:E169"/>
    </sheetView>
  </sheetViews>
  <sheetFormatPr baseColWidth="10" defaultRowHeight="12.75" x14ac:dyDescent="0.2"/>
  <cols>
    <col min="1" max="1" width="23.140625" style="1" customWidth="1"/>
    <col min="2" max="2" width="29.5703125" style="8" customWidth="1"/>
    <col min="3" max="3" width="18" style="2" customWidth="1"/>
    <col min="4" max="4" width="15.42578125" style="2" customWidth="1"/>
    <col min="5" max="5" width="12.5703125" style="2" customWidth="1"/>
    <col min="6" max="16384" width="11.42578125" style="1"/>
  </cols>
  <sheetData>
    <row r="1" spans="1:5" x14ac:dyDescent="0.2">
      <c r="A1" s="3"/>
      <c r="B1" s="6"/>
      <c r="C1" s="16" t="s">
        <v>23</v>
      </c>
      <c r="D1" s="17"/>
      <c r="E1" s="14" t="s">
        <v>8</v>
      </c>
    </row>
    <row r="2" spans="1:5" ht="30" customHeight="1" x14ac:dyDescent="0.2">
      <c r="A2" s="5" t="s">
        <v>0</v>
      </c>
      <c r="B2" s="7" t="s">
        <v>5</v>
      </c>
      <c r="C2" s="4" t="s">
        <v>6</v>
      </c>
      <c r="D2" s="4" t="s">
        <v>7</v>
      </c>
      <c r="E2" s="15"/>
    </row>
    <row r="3" spans="1:5" ht="9" customHeight="1" x14ac:dyDescent="0.2">
      <c r="A3" s="50"/>
      <c r="B3" s="51"/>
      <c r="C3" s="52"/>
      <c r="D3" s="53"/>
      <c r="E3" s="42"/>
    </row>
    <row r="4" spans="1:5" ht="45" customHeight="1" x14ac:dyDescent="0.2">
      <c r="A4" s="18" t="s">
        <v>67</v>
      </c>
      <c r="B4" s="19" t="s">
        <v>28</v>
      </c>
      <c r="C4" s="20">
        <v>910927663.94000006</v>
      </c>
      <c r="D4" s="21">
        <f t="shared" ref="D4" si="0">C4</f>
        <v>910927663.94000006</v>
      </c>
      <c r="E4" s="21">
        <f>+C4-D4</f>
        <v>0</v>
      </c>
    </row>
    <row r="5" spans="1:5" ht="45" customHeight="1" x14ac:dyDescent="0.2">
      <c r="A5" s="22" t="s">
        <v>68</v>
      </c>
      <c r="B5" s="23" t="s">
        <v>28</v>
      </c>
      <c r="C5" s="21">
        <v>456749847</v>
      </c>
      <c r="D5" s="21">
        <f t="shared" ref="D5:D73" si="1">C5</f>
        <v>456749847</v>
      </c>
      <c r="E5" s="21">
        <f t="shared" ref="E5:E73" si="2">+C5-D5</f>
        <v>0</v>
      </c>
    </row>
    <row r="6" spans="1:5" ht="45" customHeight="1" x14ac:dyDescent="0.2">
      <c r="A6" s="18" t="s">
        <v>69</v>
      </c>
      <c r="B6" s="19" t="s">
        <v>28</v>
      </c>
      <c r="C6" s="20">
        <v>23323719</v>
      </c>
      <c r="D6" s="21">
        <f t="shared" si="1"/>
        <v>23323719</v>
      </c>
      <c r="E6" s="21">
        <f t="shared" si="2"/>
        <v>0</v>
      </c>
    </row>
    <row r="7" spans="1:5" ht="45" customHeight="1" x14ac:dyDescent="0.2">
      <c r="A7" s="22" t="s">
        <v>70</v>
      </c>
      <c r="B7" s="23" t="s">
        <v>28</v>
      </c>
      <c r="C7" s="20">
        <v>67105584</v>
      </c>
      <c r="D7" s="21">
        <f t="shared" si="1"/>
        <v>67105584</v>
      </c>
      <c r="E7" s="21">
        <f t="shared" si="2"/>
        <v>0</v>
      </c>
    </row>
    <row r="8" spans="1:5" ht="45" customHeight="1" x14ac:dyDescent="0.2">
      <c r="A8" s="18" t="s">
        <v>71</v>
      </c>
      <c r="B8" s="19" t="s">
        <v>28</v>
      </c>
      <c r="C8" s="20">
        <v>28616820</v>
      </c>
      <c r="D8" s="21">
        <f>C8</f>
        <v>28616820</v>
      </c>
      <c r="E8" s="21">
        <f t="shared" si="2"/>
        <v>0</v>
      </c>
    </row>
    <row r="9" spans="1:5" ht="45" customHeight="1" x14ac:dyDescent="0.2">
      <c r="A9" s="18" t="s">
        <v>72</v>
      </c>
      <c r="B9" s="19" t="s">
        <v>28</v>
      </c>
      <c r="C9" s="20">
        <v>28618393</v>
      </c>
      <c r="D9" s="21">
        <f>C9</f>
        <v>28618393</v>
      </c>
      <c r="E9" s="21">
        <f t="shared" si="2"/>
        <v>0</v>
      </c>
    </row>
    <row r="10" spans="1:5" ht="60.75" customHeight="1" x14ac:dyDescent="0.2">
      <c r="A10" s="18" t="s">
        <v>73</v>
      </c>
      <c r="B10" s="19" t="s">
        <v>28</v>
      </c>
      <c r="C10" s="20">
        <v>28614441.5</v>
      </c>
      <c r="D10" s="21">
        <f>C10</f>
        <v>28614441.5</v>
      </c>
      <c r="E10" s="21">
        <f t="shared" si="2"/>
        <v>0</v>
      </c>
    </row>
    <row r="11" spans="1:5" ht="45" customHeight="1" x14ac:dyDescent="0.2">
      <c r="A11" s="22" t="s">
        <v>74</v>
      </c>
      <c r="B11" s="23" t="s">
        <v>37</v>
      </c>
      <c r="C11" s="20">
        <v>2306584.46</v>
      </c>
      <c r="D11" s="21">
        <f t="shared" si="1"/>
        <v>2306584.46</v>
      </c>
      <c r="E11" s="21">
        <f t="shared" si="2"/>
        <v>0</v>
      </c>
    </row>
    <row r="12" spans="1:5" ht="23.25" customHeight="1" x14ac:dyDescent="0.2">
      <c r="A12" s="24" t="s">
        <v>24</v>
      </c>
      <c r="B12" s="19" t="s">
        <v>43</v>
      </c>
      <c r="C12" s="25">
        <v>4780400580.4899998</v>
      </c>
      <c r="D12" s="21">
        <f t="shared" si="1"/>
        <v>4780400580.4899998</v>
      </c>
      <c r="E12" s="21">
        <f t="shared" si="2"/>
        <v>0</v>
      </c>
    </row>
    <row r="13" spans="1:5" ht="23.25" customHeight="1" x14ac:dyDescent="0.2">
      <c r="A13" s="24"/>
      <c r="B13" s="19" t="s">
        <v>38</v>
      </c>
      <c r="C13" s="25">
        <v>115949561.26000001</v>
      </c>
      <c r="D13" s="21">
        <f t="shared" si="1"/>
        <v>115949561.26000001</v>
      </c>
      <c r="E13" s="21">
        <f t="shared" si="2"/>
        <v>0</v>
      </c>
    </row>
    <row r="14" spans="1:5" ht="23.25" customHeight="1" x14ac:dyDescent="0.2">
      <c r="A14" s="24"/>
      <c r="B14" s="26" t="s">
        <v>39</v>
      </c>
      <c r="C14" s="25">
        <v>348883742.20999998</v>
      </c>
      <c r="D14" s="21">
        <f t="shared" si="1"/>
        <v>348883742.20999998</v>
      </c>
      <c r="E14" s="21">
        <f t="shared" si="2"/>
        <v>0</v>
      </c>
    </row>
    <row r="15" spans="1:5" ht="23.25" customHeight="1" x14ac:dyDescent="0.2">
      <c r="A15" s="24" t="s">
        <v>1</v>
      </c>
      <c r="B15" s="27" t="s">
        <v>25</v>
      </c>
      <c r="C15" s="25">
        <v>1030211637.21</v>
      </c>
      <c r="D15" s="21">
        <f t="shared" si="1"/>
        <v>1030211637.21</v>
      </c>
      <c r="E15" s="21">
        <f t="shared" si="2"/>
        <v>0</v>
      </c>
    </row>
    <row r="16" spans="1:5" ht="23.25" customHeight="1" x14ac:dyDescent="0.2">
      <c r="A16" s="24"/>
      <c r="B16" s="27" t="s">
        <v>40</v>
      </c>
      <c r="C16" s="25">
        <v>9870239.4600000009</v>
      </c>
      <c r="D16" s="21">
        <f t="shared" si="1"/>
        <v>9870239.4600000009</v>
      </c>
      <c r="E16" s="21">
        <f t="shared" si="2"/>
        <v>0</v>
      </c>
    </row>
    <row r="17" spans="1:5" ht="23.25" customHeight="1" x14ac:dyDescent="0.2">
      <c r="A17" s="24"/>
      <c r="B17" s="27" t="s">
        <v>29</v>
      </c>
      <c r="C17" s="25">
        <v>24170325.140000001</v>
      </c>
      <c r="D17" s="21">
        <f t="shared" si="1"/>
        <v>24170325.140000001</v>
      </c>
      <c r="E17" s="21">
        <f t="shared" si="2"/>
        <v>0</v>
      </c>
    </row>
    <row r="18" spans="1:5" ht="30.75" customHeight="1" x14ac:dyDescent="0.2">
      <c r="A18" s="18" t="s">
        <v>9</v>
      </c>
      <c r="B18" s="19" t="s">
        <v>40</v>
      </c>
      <c r="C18" s="20">
        <v>0</v>
      </c>
      <c r="D18" s="21">
        <f t="shared" si="1"/>
        <v>0</v>
      </c>
      <c r="E18" s="21">
        <f t="shared" si="2"/>
        <v>0</v>
      </c>
    </row>
    <row r="19" spans="1:5" ht="23.25" customHeight="1" x14ac:dyDescent="0.2">
      <c r="A19" s="28" t="s">
        <v>10</v>
      </c>
      <c r="B19" s="26" t="s">
        <v>41</v>
      </c>
      <c r="C19" s="29">
        <v>89276667.439999998</v>
      </c>
      <c r="D19" s="21">
        <f t="shared" si="1"/>
        <v>89276667.439999998</v>
      </c>
      <c r="E19" s="21">
        <f t="shared" si="2"/>
        <v>0</v>
      </c>
    </row>
    <row r="20" spans="1:5" ht="23.25" customHeight="1" x14ac:dyDescent="0.2">
      <c r="A20" s="28"/>
      <c r="B20" s="26" t="s">
        <v>75</v>
      </c>
      <c r="C20" s="25">
        <v>14567227.15</v>
      </c>
      <c r="D20" s="21">
        <f t="shared" si="1"/>
        <v>14567227.15</v>
      </c>
      <c r="E20" s="21">
        <f t="shared" si="2"/>
        <v>0</v>
      </c>
    </row>
    <row r="21" spans="1:5" ht="23.25" customHeight="1" x14ac:dyDescent="0.2">
      <c r="A21" s="28"/>
      <c r="B21" s="26" t="s">
        <v>31</v>
      </c>
      <c r="C21" s="25">
        <v>18854918.829999998</v>
      </c>
      <c r="D21" s="21">
        <f t="shared" si="1"/>
        <v>18854918.829999998</v>
      </c>
      <c r="E21" s="21">
        <f t="shared" si="2"/>
        <v>0</v>
      </c>
    </row>
    <row r="22" spans="1:5" ht="36.75" customHeight="1" x14ac:dyDescent="0.2">
      <c r="A22" s="28" t="s">
        <v>10</v>
      </c>
      <c r="B22" s="26" t="s">
        <v>76</v>
      </c>
      <c r="C22" s="30">
        <v>33671204.189999998</v>
      </c>
      <c r="D22" s="21">
        <f t="shared" si="1"/>
        <v>33671204.189999998</v>
      </c>
      <c r="E22" s="21">
        <f t="shared" si="2"/>
        <v>0</v>
      </c>
    </row>
    <row r="23" spans="1:5" ht="36.75" customHeight="1" x14ac:dyDescent="0.2">
      <c r="A23" s="28"/>
      <c r="B23" s="26" t="s">
        <v>40</v>
      </c>
      <c r="C23" s="31">
        <v>0</v>
      </c>
      <c r="D23" s="21">
        <f t="shared" si="1"/>
        <v>0</v>
      </c>
      <c r="E23" s="21">
        <f t="shared" si="2"/>
        <v>0</v>
      </c>
    </row>
    <row r="24" spans="1:5" ht="36.75" customHeight="1" x14ac:dyDescent="0.2">
      <c r="A24" s="28"/>
      <c r="B24" s="26" t="s">
        <v>94</v>
      </c>
      <c r="C24" s="31">
        <v>0</v>
      </c>
      <c r="D24" s="21">
        <f t="shared" si="1"/>
        <v>0</v>
      </c>
      <c r="E24" s="21">
        <f t="shared" si="2"/>
        <v>0</v>
      </c>
    </row>
    <row r="25" spans="1:5" ht="36.75" customHeight="1" x14ac:dyDescent="0.2">
      <c r="A25" s="28"/>
      <c r="B25" s="26" t="s">
        <v>120</v>
      </c>
      <c r="C25" s="31">
        <v>0</v>
      </c>
      <c r="D25" s="21">
        <f t="shared" si="1"/>
        <v>0</v>
      </c>
      <c r="E25" s="21">
        <f t="shared" si="2"/>
        <v>0</v>
      </c>
    </row>
    <row r="26" spans="1:5" ht="36.75" customHeight="1" x14ac:dyDescent="0.2">
      <c r="A26" s="28"/>
      <c r="B26" s="26" t="s">
        <v>121</v>
      </c>
      <c r="C26" s="31">
        <v>0</v>
      </c>
      <c r="D26" s="21">
        <f t="shared" si="1"/>
        <v>0</v>
      </c>
      <c r="E26" s="21">
        <f t="shared" si="2"/>
        <v>0</v>
      </c>
    </row>
    <row r="27" spans="1:5" ht="27.75" customHeight="1" x14ac:dyDescent="0.2">
      <c r="A27" s="28"/>
      <c r="B27" s="26" t="s">
        <v>44</v>
      </c>
      <c r="C27" s="29">
        <v>3533231.22</v>
      </c>
      <c r="D27" s="21">
        <f t="shared" si="1"/>
        <v>3533231.22</v>
      </c>
      <c r="E27" s="21">
        <f t="shared" si="2"/>
        <v>0</v>
      </c>
    </row>
    <row r="28" spans="1:5" ht="27.75" customHeight="1" x14ac:dyDescent="0.2">
      <c r="A28" s="28"/>
      <c r="B28" s="26" t="s">
        <v>30</v>
      </c>
      <c r="C28" s="31">
        <v>0</v>
      </c>
      <c r="D28" s="21">
        <f t="shared" si="1"/>
        <v>0</v>
      </c>
      <c r="E28" s="21">
        <f t="shared" si="2"/>
        <v>0</v>
      </c>
    </row>
    <row r="29" spans="1:5" ht="36" customHeight="1" x14ac:dyDescent="0.2">
      <c r="A29" s="32" t="s">
        <v>11</v>
      </c>
      <c r="B29" s="19" t="s">
        <v>28</v>
      </c>
      <c r="C29" s="20">
        <v>2913796512</v>
      </c>
      <c r="D29" s="21">
        <f t="shared" si="1"/>
        <v>2913796512</v>
      </c>
      <c r="E29" s="21">
        <f t="shared" si="2"/>
        <v>0</v>
      </c>
    </row>
    <row r="30" spans="1:5" ht="38.25" customHeight="1" x14ac:dyDescent="0.2">
      <c r="A30" s="32" t="s">
        <v>42</v>
      </c>
      <c r="B30" s="19" t="s">
        <v>77</v>
      </c>
      <c r="C30" s="20">
        <v>906007040</v>
      </c>
      <c r="D30" s="21">
        <f t="shared" si="1"/>
        <v>906007040</v>
      </c>
      <c r="E30" s="21">
        <f t="shared" si="2"/>
        <v>0</v>
      </c>
    </row>
    <row r="31" spans="1:5" ht="38.25" customHeight="1" x14ac:dyDescent="0.2">
      <c r="A31" s="28" t="s">
        <v>12</v>
      </c>
      <c r="B31" s="19" t="s">
        <v>33</v>
      </c>
      <c r="C31" s="20">
        <v>124544450.15000001</v>
      </c>
      <c r="D31" s="21">
        <f t="shared" si="1"/>
        <v>124544450.15000001</v>
      </c>
      <c r="E31" s="21">
        <f t="shared" si="2"/>
        <v>0</v>
      </c>
    </row>
    <row r="32" spans="1:5" ht="30.75" customHeight="1" x14ac:dyDescent="0.2">
      <c r="A32" s="28"/>
      <c r="B32" s="19" t="s">
        <v>30</v>
      </c>
      <c r="C32" s="21">
        <v>0</v>
      </c>
      <c r="D32" s="21">
        <f t="shared" si="1"/>
        <v>0</v>
      </c>
      <c r="E32" s="21">
        <f t="shared" si="2"/>
        <v>0</v>
      </c>
    </row>
    <row r="33" spans="1:5" ht="30" customHeight="1" x14ac:dyDescent="0.2">
      <c r="A33" s="28" t="s">
        <v>78</v>
      </c>
      <c r="B33" s="19" t="s">
        <v>44</v>
      </c>
      <c r="C33" s="33">
        <v>34323218.020000003</v>
      </c>
      <c r="D33" s="21">
        <f t="shared" si="1"/>
        <v>34323218.020000003</v>
      </c>
      <c r="E33" s="21">
        <f t="shared" si="2"/>
        <v>0</v>
      </c>
    </row>
    <row r="34" spans="1:5" ht="23.25" customHeight="1" x14ac:dyDescent="0.2">
      <c r="A34" s="28"/>
      <c r="B34" s="19" t="s">
        <v>30</v>
      </c>
      <c r="C34" s="34">
        <v>0</v>
      </c>
      <c r="D34" s="21">
        <f t="shared" si="1"/>
        <v>0</v>
      </c>
      <c r="E34" s="21">
        <f t="shared" si="2"/>
        <v>0</v>
      </c>
    </row>
    <row r="35" spans="1:5" ht="34.5" customHeight="1" x14ac:dyDescent="0.2">
      <c r="A35" s="18" t="s">
        <v>45</v>
      </c>
      <c r="B35" s="19" t="s">
        <v>44</v>
      </c>
      <c r="C35" s="20">
        <v>1116671.57</v>
      </c>
      <c r="D35" s="21">
        <f t="shared" si="1"/>
        <v>1116671.57</v>
      </c>
      <c r="E35" s="21">
        <f t="shared" si="2"/>
        <v>0</v>
      </c>
    </row>
    <row r="36" spans="1:5" ht="25.5" customHeight="1" x14ac:dyDescent="0.2">
      <c r="A36" s="28" t="s">
        <v>13</v>
      </c>
      <c r="B36" s="19" t="s">
        <v>48</v>
      </c>
      <c r="C36" s="30">
        <v>13494415.02</v>
      </c>
      <c r="D36" s="21">
        <f t="shared" si="1"/>
        <v>13494415.02</v>
      </c>
      <c r="E36" s="21">
        <f t="shared" si="2"/>
        <v>0</v>
      </c>
    </row>
    <row r="37" spans="1:5" ht="23.25" customHeight="1" x14ac:dyDescent="0.2">
      <c r="A37" s="28"/>
      <c r="B37" s="19" t="s">
        <v>27</v>
      </c>
      <c r="C37" s="35">
        <v>6167660</v>
      </c>
      <c r="D37" s="21">
        <f t="shared" si="1"/>
        <v>6167660</v>
      </c>
      <c r="E37" s="21">
        <f t="shared" si="2"/>
        <v>0</v>
      </c>
    </row>
    <row r="38" spans="1:5" ht="23.25" customHeight="1" x14ac:dyDescent="0.2">
      <c r="A38" s="28"/>
      <c r="B38" s="26" t="s">
        <v>30</v>
      </c>
      <c r="C38" s="31">
        <v>0</v>
      </c>
      <c r="D38" s="21">
        <f t="shared" si="1"/>
        <v>0</v>
      </c>
      <c r="E38" s="21">
        <f t="shared" si="2"/>
        <v>0</v>
      </c>
    </row>
    <row r="39" spans="1:5" ht="23.25" customHeight="1" x14ac:dyDescent="0.2">
      <c r="A39" s="28" t="s">
        <v>14</v>
      </c>
      <c r="B39" s="19" t="s">
        <v>79</v>
      </c>
      <c r="C39" s="20">
        <v>1014455.17</v>
      </c>
      <c r="D39" s="21">
        <f t="shared" si="1"/>
        <v>1014455.17</v>
      </c>
      <c r="E39" s="21">
        <f t="shared" si="2"/>
        <v>0</v>
      </c>
    </row>
    <row r="40" spans="1:5" ht="23.25" customHeight="1" x14ac:dyDescent="0.2">
      <c r="A40" s="28"/>
      <c r="B40" s="19" t="s">
        <v>30</v>
      </c>
      <c r="C40" s="21">
        <v>0</v>
      </c>
      <c r="D40" s="21">
        <f t="shared" si="1"/>
        <v>0</v>
      </c>
      <c r="E40" s="21">
        <f t="shared" si="2"/>
        <v>0</v>
      </c>
    </row>
    <row r="41" spans="1:5" ht="36.75" customHeight="1" x14ac:dyDescent="0.2">
      <c r="A41" s="32" t="s">
        <v>2</v>
      </c>
      <c r="B41" s="19" t="s">
        <v>80</v>
      </c>
      <c r="C41" s="20">
        <v>32482315.510000002</v>
      </c>
      <c r="D41" s="21">
        <f t="shared" si="1"/>
        <v>32482315.510000002</v>
      </c>
      <c r="E41" s="21">
        <f t="shared" si="2"/>
        <v>0</v>
      </c>
    </row>
    <row r="42" spans="1:5" ht="35.25" customHeight="1" x14ac:dyDescent="0.2">
      <c r="A42" s="18" t="s">
        <v>58</v>
      </c>
      <c r="B42" s="36" t="s">
        <v>80</v>
      </c>
      <c r="C42" s="20">
        <v>23275.49</v>
      </c>
      <c r="D42" s="21">
        <f t="shared" si="1"/>
        <v>23275.49</v>
      </c>
      <c r="E42" s="21">
        <f t="shared" si="2"/>
        <v>0</v>
      </c>
    </row>
    <row r="43" spans="1:5" ht="27" customHeight="1" x14ac:dyDescent="0.2">
      <c r="A43" s="37" t="s">
        <v>3</v>
      </c>
      <c r="B43" s="19" t="s">
        <v>81</v>
      </c>
      <c r="C43" s="33">
        <v>38615451.890000001</v>
      </c>
      <c r="D43" s="21">
        <f t="shared" si="1"/>
        <v>38615451.890000001</v>
      </c>
      <c r="E43" s="21">
        <f t="shared" si="2"/>
        <v>0</v>
      </c>
    </row>
    <row r="44" spans="1:5" ht="23.25" customHeight="1" x14ac:dyDescent="0.2">
      <c r="A44" s="37"/>
      <c r="B44" s="19" t="s">
        <v>30</v>
      </c>
      <c r="C44" s="19">
        <v>0</v>
      </c>
      <c r="D44" s="21">
        <f t="shared" si="1"/>
        <v>0</v>
      </c>
      <c r="E44" s="21">
        <f t="shared" si="2"/>
        <v>0</v>
      </c>
    </row>
    <row r="45" spans="1:5" ht="23.25" customHeight="1" x14ac:dyDescent="0.2">
      <c r="A45" s="37" t="s">
        <v>15</v>
      </c>
      <c r="B45" s="26" t="s">
        <v>61</v>
      </c>
      <c r="C45" s="35">
        <v>1895231.45</v>
      </c>
      <c r="D45" s="21">
        <f t="shared" si="1"/>
        <v>1895231.45</v>
      </c>
      <c r="E45" s="21">
        <f t="shared" si="2"/>
        <v>0</v>
      </c>
    </row>
    <row r="46" spans="1:5" ht="23.25" customHeight="1" x14ac:dyDescent="0.2">
      <c r="A46" s="37"/>
      <c r="B46" s="26" t="s">
        <v>36</v>
      </c>
      <c r="C46" s="35">
        <v>4878398.95</v>
      </c>
      <c r="D46" s="21">
        <f t="shared" si="1"/>
        <v>4878398.95</v>
      </c>
      <c r="E46" s="21">
        <f t="shared" si="2"/>
        <v>0</v>
      </c>
    </row>
    <row r="47" spans="1:5" ht="23.25" customHeight="1" x14ac:dyDescent="0.2">
      <c r="A47" s="37"/>
      <c r="B47" s="26" t="s">
        <v>57</v>
      </c>
      <c r="C47" s="35">
        <v>1932800.5</v>
      </c>
      <c r="D47" s="21">
        <f t="shared" si="1"/>
        <v>1932800.5</v>
      </c>
      <c r="E47" s="21">
        <f t="shared" si="2"/>
        <v>0</v>
      </c>
    </row>
    <row r="48" spans="1:5" ht="23.25" customHeight="1" x14ac:dyDescent="0.2">
      <c r="A48" s="37"/>
      <c r="B48" s="26" t="s">
        <v>43</v>
      </c>
      <c r="C48" s="35">
        <v>52763.1</v>
      </c>
      <c r="D48" s="21">
        <f t="shared" si="1"/>
        <v>52763.1</v>
      </c>
      <c r="E48" s="21">
        <f t="shared" si="2"/>
        <v>0</v>
      </c>
    </row>
    <row r="49" spans="1:5" ht="23.25" customHeight="1" x14ac:dyDescent="0.2">
      <c r="A49" s="37"/>
      <c r="B49" s="26" t="s">
        <v>82</v>
      </c>
      <c r="C49" s="35">
        <v>597215.6</v>
      </c>
      <c r="D49" s="21">
        <f t="shared" si="1"/>
        <v>597215.6</v>
      </c>
      <c r="E49" s="21">
        <f t="shared" si="2"/>
        <v>0</v>
      </c>
    </row>
    <row r="50" spans="1:5" ht="23.25" customHeight="1" x14ac:dyDescent="0.2">
      <c r="A50" s="37"/>
      <c r="B50" s="26" t="s">
        <v>83</v>
      </c>
      <c r="C50" s="35">
        <v>7595438.4000000004</v>
      </c>
      <c r="D50" s="21">
        <f t="shared" si="1"/>
        <v>7595438.4000000004</v>
      </c>
      <c r="E50" s="21">
        <f t="shared" si="2"/>
        <v>0</v>
      </c>
    </row>
    <row r="51" spans="1:5" ht="23.25" customHeight="1" x14ac:dyDescent="0.2">
      <c r="A51" s="37"/>
      <c r="B51" s="26" t="s">
        <v>84</v>
      </c>
      <c r="C51" s="35">
        <v>5110341.95</v>
      </c>
      <c r="D51" s="21">
        <f t="shared" si="1"/>
        <v>5110341.95</v>
      </c>
      <c r="E51" s="21">
        <f t="shared" si="2"/>
        <v>0</v>
      </c>
    </row>
    <row r="52" spans="1:5" ht="23.25" customHeight="1" x14ac:dyDescent="0.2">
      <c r="A52" s="37"/>
      <c r="B52" s="26" t="s">
        <v>62</v>
      </c>
      <c r="C52" s="35">
        <v>639327.9</v>
      </c>
      <c r="D52" s="21">
        <f t="shared" si="1"/>
        <v>639327.9</v>
      </c>
      <c r="E52" s="21">
        <f t="shared" si="2"/>
        <v>0</v>
      </c>
    </row>
    <row r="53" spans="1:5" ht="23.25" customHeight="1" x14ac:dyDescent="0.2">
      <c r="A53" s="37"/>
      <c r="B53" s="26" t="s">
        <v>63</v>
      </c>
      <c r="C53" s="35">
        <v>14290.5</v>
      </c>
      <c r="D53" s="21">
        <f t="shared" si="1"/>
        <v>14290.5</v>
      </c>
      <c r="E53" s="21">
        <f t="shared" si="2"/>
        <v>0</v>
      </c>
    </row>
    <row r="54" spans="1:5" ht="23.25" customHeight="1" x14ac:dyDescent="0.2">
      <c r="A54" s="37"/>
      <c r="B54" s="26" t="s">
        <v>81</v>
      </c>
      <c r="C54" s="35">
        <v>455681.4</v>
      </c>
      <c r="D54" s="21">
        <f t="shared" si="1"/>
        <v>455681.4</v>
      </c>
      <c r="E54" s="21">
        <f t="shared" si="2"/>
        <v>0</v>
      </c>
    </row>
    <row r="55" spans="1:5" ht="23.25" customHeight="1" x14ac:dyDescent="0.2">
      <c r="A55" s="37"/>
      <c r="B55" s="26" t="s">
        <v>85</v>
      </c>
      <c r="C55" s="35">
        <v>10958198.15</v>
      </c>
      <c r="D55" s="21">
        <f t="shared" si="1"/>
        <v>10958198.15</v>
      </c>
      <c r="E55" s="21">
        <f t="shared" si="2"/>
        <v>0</v>
      </c>
    </row>
    <row r="56" spans="1:5" ht="23.25" customHeight="1" x14ac:dyDescent="0.2">
      <c r="A56" s="37"/>
      <c r="B56" s="26" t="s">
        <v>86</v>
      </c>
      <c r="C56" s="35">
        <v>4939348.49</v>
      </c>
      <c r="D56" s="21">
        <f t="shared" si="1"/>
        <v>4939348.49</v>
      </c>
      <c r="E56" s="21">
        <f t="shared" si="2"/>
        <v>0</v>
      </c>
    </row>
    <row r="57" spans="1:5" ht="23.25" customHeight="1" x14ac:dyDescent="0.2">
      <c r="A57" s="37"/>
      <c r="B57" s="26" t="s">
        <v>46</v>
      </c>
      <c r="C57" s="35">
        <v>2716825.7</v>
      </c>
      <c r="D57" s="21">
        <f t="shared" si="1"/>
        <v>2716825.7</v>
      </c>
      <c r="E57" s="21">
        <f t="shared" si="2"/>
        <v>0</v>
      </c>
    </row>
    <row r="58" spans="1:5" ht="23.25" customHeight="1" x14ac:dyDescent="0.2">
      <c r="A58" s="37"/>
      <c r="B58" s="26" t="s">
        <v>31</v>
      </c>
      <c r="C58" s="35">
        <v>5626092.0999999996</v>
      </c>
      <c r="D58" s="21">
        <f t="shared" si="1"/>
        <v>5626092.0999999996</v>
      </c>
      <c r="E58" s="21">
        <f t="shared" si="2"/>
        <v>0</v>
      </c>
    </row>
    <row r="59" spans="1:5" ht="36" customHeight="1" x14ac:dyDescent="0.2">
      <c r="A59" s="37"/>
      <c r="B59" s="26" t="s">
        <v>47</v>
      </c>
      <c r="C59" s="35">
        <v>2674496.5499999998</v>
      </c>
      <c r="D59" s="21">
        <f t="shared" si="1"/>
        <v>2674496.5499999998</v>
      </c>
      <c r="E59" s="21">
        <f t="shared" si="2"/>
        <v>0</v>
      </c>
    </row>
    <row r="60" spans="1:5" ht="23.25" customHeight="1" x14ac:dyDescent="0.2">
      <c r="A60" s="37"/>
      <c r="B60" s="26" t="s">
        <v>60</v>
      </c>
      <c r="C60" s="35">
        <v>1240736.75</v>
      </c>
      <c r="D60" s="21">
        <f t="shared" si="1"/>
        <v>1240736.75</v>
      </c>
      <c r="E60" s="21">
        <f t="shared" si="2"/>
        <v>0</v>
      </c>
    </row>
    <row r="61" spans="1:5" ht="23.25" customHeight="1" x14ac:dyDescent="0.2">
      <c r="A61" s="37"/>
      <c r="B61" s="26" t="s">
        <v>87</v>
      </c>
      <c r="C61" s="35">
        <v>234385.5</v>
      </c>
      <c r="D61" s="21">
        <f t="shared" si="1"/>
        <v>234385.5</v>
      </c>
      <c r="E61" s="21">
        <f t="shared" si="2"/>
        <v>0</v>
      </c>
    </row>
    <row r="62" spans="1:5" ht="23.25" customHeight="1" x14ac:dyDescent="0.2">
      <c r="A62" s="37"/>
      <c r="B62" s="26" t="s">
        <v>27</v>
      </c>
      <c r="C62" s="35">
        <v>380008.15</v>
      </c>
      <c r="D62" s="21">
        <f t="shared" si="1"/>
        <v>380008.15</v>
      </c>
      <c r="E62" s="21">
        <f t="shared" si="2"/>
        <v>0</v>
      </c>
    </row>
    <row r="63" spans="1:5" ht="27.75" customHeight="1" x14ac:dyDescent="0.2">
      <c r="A63" s="37"/>
      <c r="B63" s="26" t="s">
        <v>88</v>
      </c>
      <c r="C63" s="35">
        <v>4477027</v>
      </c>
      <c r="D63" s="21">
        <f t="shared" si="1"/>
        <v>4477027</v>
      </c>
      <c r="E63" s="21">
        <f t="shared" si="2"/>
        <v>0</v>
      </c>
    </row>
    <row r="64" spans="1:5" ht="92.25" customHeight="1" x14ac:dyDescent="0.2">
      <c r="A64" s="37" t="s">
        <v>15</v>
      </c>
      <c r="B64" s="26" t="s">
        <v>89</v>
      </c>
      <c r="C64" s="35">
        <v>25011361.16</v>
      </c>
      <c r="D64" s="21">
        <f t="shared" si="1"/>
        <v>25011361.16</v>
      </c>
      <c r="E64" s="21">
        <f t="shared" si="2"/>
        <v>0</v>
      </c>
    </row>
    <row r="65" spans="1:5" ht="52.5" customHeight="1" x14ac:dyDescent="0.2">
      <c r="A65" s="37"/>
      <c r="B65" s="26" t="s">
        <v>90</v>
      </c>
      <c r="C65" s="35">
        <v>430506.7</v>
      </c>
      <c r="D65" s="21">
        <f t="shared" si="1"/>
        <v>430506.7</v>
      </c>
      <c r="E65" s="21">
        <f t="shared" si="2"/>
        <v>0</v>
      </c>
    </row>
    <row r="66" spans="1:5" ht="37.5" customHeight="1" x14ac:dyDescent="0.2">
      <c r="A66" s="37"/>
      <c r="B66" s="26" t="s">
        <v>76</v>
      </c>
      <c r="C66" s="35">
        <v>2930917.55</v>
      </c>
      <c r="D66" s="21">
        <f t="shared" si="1"/>
        <v>2930917.55</v>
      </c>
      <c r="E66" s="21">
        <f t="shared" si="2"/>
        <v>0</v>
      </c>
    </row>
    <row r="67" spans="1:5" ht="35.25" customHeight="1" x14ac:dyDescent="0.2">
      <c r="A67" s="37"/>
      <c r="B67" s="26" t="s">
        <v>50</v>
      </c>
      <c r="C67" s="35">
        <v>3393213.02</v>
      </c>
      <c r="D67" s="21">
        <f t="shared" si="1"/>
        <v>3393213.02</v>
      </c>
      <c r="E67" s="21">
        <f t="shared" si="2"/>
        <v>0</v>
      </c>
    </row>
    <row r="68" spans="1:5" ht="26.25" customHeight="1" x14ac:dyDescent="0.2">
      <c r="A68" s="37"/>
      <c r="B68" s="26" t="s">
        <v>51</v>
      </c>
      <c r="C68" s="35">
        <v>3056415.65</v>
      </c>
      <c r="D68" s="21">
        <f t="shared" si="1"/>
        <v>3056415.65</v>
      </c>
      <c r="E68" s="21">
        <f t="shared" si="2"/>
        <v>0</v>
      </c>
    </row>
    <row r="69" spans="1:5" ht="26.25" customHeight="1" x14ac:dyDescent="0.2">
      <c r="A69" s="37"/>
      <c r="B69" s="26" t="s">
        <v>52</v>
      </c>
      <c r="C69" s="35">
        <v>307848.2</v>
      </c>
      <c r="D69" s="21">
        <f t="shared" si="1"/>
        <v>307848.2</v>
      </c>
      <c r="E69" s="21">
        <f t="shared" si="2"/>
        <v>0</v>
      </c>
    </row>
    <row r="70" spans="1:5" ht="34.5" customHeight="1" x14ac:dyDescent="0.2">
      <c r="A70" s="37"/>
      <c r="B70" s="26" t="s">
        <v>64</v>
      </c>
      <c r="C70" s="35">
        <v>217979.3</v>
      </c>
      <c r="D70" s="21">
        <f t="shared" si="1"/>
        <v>217979.3</v>
      </c>
      <c r="E70" s="21">
        <f t="shared" si="2"/>
        <v>0</v>
      </c>
    </row>
    <row r="71" spans="1:5" ht="27" customHeight="1" x14ac:dyDescent="0.2">
      <c r="A71" s="37"/>
      <c r="B71" s="26" t="s">
        <v>91</v>
      </c>
      <c r="C71" s="35">
        <v>142685.6</v>
      </c>
      <c r="D71" s="21">
        <f t="shared" si="1"/>
        <v>142685.6</v>
      </c>
      <c r="E71" s="21">
        <f t="shared" si="2"/>
        <v>0</v>
      </c>
    </row>
    <row r="72" spans="1:5" ht="36" customHeight="1" x14ac:dyDescent="0.2">
      <c r="A72" s="37"/>
      <c r="B72" s="26" t="s">
        <v>53</v>
      </c>
      <c r="C72" s="35">
        <v>554921.30000000005</v>
      </c>
      <c r="D72" s="21">
        <f t="shared" si="1"/>
        <v>554921.30000000005</v>
      </c>
      <c r="E72" s="21">
        <f t="shared" si="2"/>
        <v>0</v>
      </c>
    </row>
    <row r="73" spans="1:5" ht="28.5" customHeight="1" x14ac:dyDescent="0.2">
      <c r="A73" s="37"/>
      <c r="B73" s="26" t="s">
        <v>92</v>
      </c>
      <c r="C73" s="35">
        <v>3160542.5</v>
      </c>
      <c r="D73" s="21">
        <f t="shared" si="1"/>
        <v>3160542.5</v>
      </c>
      <c r="E73" s="21">
        <f t="shared" si="2"/>
        <v>0</v>
      </c>
    </row>
    <row r="74" spans="1:5" ht="22.5" customHeight="1" x14ac:dyDescent="0.2">
      <c r="A74" s="37"/>
      <c r="B74" s="26" t="s">
        <v>65</v>
      </c>
      <c r="C74" s="35">
        <v>9943518.8000000007</v>
      </c>
      <c r="D74" s="21">
        <f t="shared" ref="D74:D155" si="3">C74</f>
        <v>9943518.8000000007</v>
      </c>
      <c r="E74" s="21">
        <f t="shared" ref="E74:E155" si="4">+C74-D74</f>
        <v>0</v>
      </c>
    </row>
    <row r="75" spans="1:5" ht="36.75" customHeight="1" x14ac:dyDescent="0.2">
      <c r="A75" s="37"/>
      <c r="B75" s="26" t="s">
        <v>33</v>
      </c>
      <c r="C75" s="35">
        <v>64735.26</v>
      </c>
      <c r="D75" s="21">
        <f t="shared" si="3"/>
        <v>64735.26</v>
      </c>
      <c r="E75" s="21">
        <f t="shared" si="4"/>
        <v>0</v>
      </c>
    </row>
    <row r="76" spans="1:5" ht="33.75" x14ac:dyDescent="0.2">
      <c r="A76" s="37"/>
      <c r="B76" s="26" t="s">
        <v>93</v>
      </c>
      <c r="C76" s="35">
        <v>427831.05</v>
      </c>
      <c r="D76" s="21">
        <f t="shared" si="3"/>
        <v>427831.05</v>
      </c>
      <c r="E76" s="21">
        <f t="shared" si="4"/>
        <v>0</v>
      </c>
    </row>
    <row r="77" spans="1:5" ht="26.25" customHeight="1" x14ac:dyDescent="0.2">
      <c r="A77" s="37"/>
      <c r="B77" s="26" t="s">
        <v>94</v>
      </c>
      <c r="C77" s="35">
        <v>2308266.6</v>
      </c>
      <c r="D77" s="21">
        <f t="shared" si="3"/>
        <v>2308266.6</v>
      </c>
      <c r="E77" s="21">
        <f t="shared" si="4"/>
        <v>0</v>
      </c>
    </row>
    <row r="78" spans="1:5" ht="27.75" customHeight="1" x14ac:dyDescent="0.2">
      <c r="A78" s="37"/>
      <c r="B78" s="26" t="s">
        <v>95</v>
      </c>
      <c r="C78" s="35">
        <v>2495569.5499999998</v>
      </c>
      <c r="D78" s="21">
        <f t="shared" si="3"/>
        <v>2495569.5499999998</v>
      </c>
      <c r="E78" s="21">
        <f t="shared" si="4"/>
        <v>0</v>
      </c>
    </row>
    <row r="79" spans="1:5" ht="30.75" customHeight="1" x14ac:dyDescent="0.2">
      <c r="A79" s="37"/>
      <c r="B79" s="26" t="s">
        <v>37</v>
      </c>
      <c r="C79" s="35">
        <v>1737139.3</v>
      </c>
      <c r="D79" s="21">
        <f t="shared" si="3"/>
        <v>1737139.3</v>
      </c>
      <c r="E79" s="21">
        <f t="shared" si="4"/>
        <v>0</v>
      </c>
    </row>
    <row r="80" spans="1:5" ht="19.5" customHeight="1" x14ac:dyDescent="0.2">
      <c r="A80" s="37"/>
      <c r="B80" s="26" t="s">
        <v>96</v>
      </c>
      <c r="C80" s="35">
        <v>148775.16</v>
      </c>
      <c r="D80" s="21">
        <f t="shared" si="3"/>
        <v>148775.16</v>
      </c>
      <c r="E80" s="21">
        <f t="shared" si="4"/>
        <v>0</v>
      </c>
    </row>
    <row r="81" spans="1:5" ht="24" customHeight="1" x14ac:dyDescent="0.2">
      <c r="A81" s="37"/>
      <c r="B81" s="26" t="s">
        <v>97</v>
      </c>
      <c r="C81" s="35">
        <v>151196.65</v>
      </c>
      <c r="D81" s="21">
        <f t="shared" si="3"/>
        <v>151196.65</v>
      </c>
      <c r="E81" s="21">
        <f t="shared" si="4"/>
        <v>0</v>
      </c>
    </row>
    <row r="82" spans="1:5" ht="31.5" customHeight="1" x14ac:dyDescent="0.2">
      <c r="A82" s="37" t="s">
        <v>15</v>
      </c>
      <c r="B82" s="26" t="s">
        <v>98</v>
      </c>
      <c r="C82" s="35">
        <v>861906.1</v>
      </c>
      <c r="D82" s="21">
        <f t="shared" si="3"/>
        <v>861906.1</v>
      </c>
      <c r="E82" s="21">
        <f t="shared" si="4"/>
        <v>0</v>
      </c>
    </row>
    <row r="83" spans="1:5" ht="32.25" customHeight="1" x14ac:dyDescent="0.2">
      <c r="A83" s="37"/>
      <c r="B83" s="26" t="s">
        <v>59</v>
      </c>
      <c r="C83" s="35">
        <v>2718267.15</v>
      </c>
      <c r="D83" s="21">
        <f t="shared" si="3"/>
        <v>2718267.15</v>
      </c>
      <c r="E83" s="21">
        <f t="shared" si="4"/>
        <v>0</v>
      </c>
    </row>
    <row r="84" spans="1:5" ht="33.75" customHeight="1" x14ac:dyDescent="0.2">
      <c r="A84" s="37"/>
      <c r="B84" s="26" t="s">
        <v>54</v>
      </c>
      <c r="C84" s="35">
        <v>392128.8</v>
      </c>
      <c r="D84" s="21">
        <f t="shared" si="3"/>
        <v>392128.8</v>
      </c>
      <c r="E84" s="21">
        <f t="shared" si="4"/>
        <v>0</v>
      </c>
    </row>
    <row r="85" spans="1:5" ht="43.5" customHeight="1" x14ac:dyDescent="0.2">
      <c r="A85" s="37"/>
      <c r="B85" s="26" t="s">
        <v>28</v>
      </c>
      <c r="C85" s="35">
        <v>595134507.37</v>
      </c>
      <c r="D85" s="21">
        <f t="shared" si="3"/>
        <v>595134507.37</v>
      </c>
      <c r="E85" s="21">
        <f t="shared" si="4"/>
        <v>0</v>
      </c>
    </row>
    <row r="86" spans="1:5" ht="43.5" customHeight="1" x14ac:dyDescent="0.2">
      <c r="A86" s="38" t="s">
        <v>122</v>
      </c>
      <c r="B86" s="26" t="s">
        <v>84</v>
      </c>
      <c r="C86" s="35">
        <v>58389700.159999996</v>
      </c>
      <c r="D86" s="21">
        <f t="shared" si="3"/>
        <v>58389700.159999996</v>
      </c>
      <c r="E86" s="21">
        <f t="shared" si="4"/>
        <v>0</v>
      </c>
    </row>
    <row r="87" spans="1:5" ht="43.5" customHeight="1" x14ac:dyDescent="0.2">
      <c r="A87" s="38" t="s">
        <v>123</v>
      </c>
      <c r="B87" s="26" t="s">
        <v>28</v>
      </c>
      <c r="C87" s="35">
        <v>454266.47</v>
      </c>
      <c r="D87" s="21">
        <f t="shared" si="3"/>
        <v>454266.47</v>
      </c>
      <c r="E87" s="21">
        <f t="shared" si="4"/>
        <v>0</v>
      </c>
    </row>
    <row r="88" spans="1:5" ht="45.75" customHeight="1" x14ac:dyDescent="0.2">
      <c r="A88" s="38" t="s">
        <v>99</v>
      </c>
      <c r="B88" s="39" t="s">
        <v>92</v>
      </c>
      <c r="C88" s="20">
        <v>2924540.58</v>
      </c>
      <c r="D88" s="21">
        <f t="shared" si="3"/>
        <v>2924540.58</v>
      </c>
      <c r="E88" s="21">
        <f t="shared" si="4"/>
        <v>0</v>
      </c>
    </row>
    <row r="89" spans="1:5" ht="26.25" customHeight="1" x14ac:dyDescent="0.2">
      <c r="A89" s="28" t="s">
        <v>100</v>
      </c>
      <c r="B89" s="19" t="s">
        <v>75</v>
      </c>
      <c r="C89" s="33">
        <v>2646301.04</v>
      </c>
      <c r="D89" s="21">
        <f t="shared" si="3"/>
        <v>2646301.04</v>
      </c>
      <c r="E89" s="21">
        <f t="shared" si="4"/>
        <v>0</v>
      </c>
    </row>
    <row r="90" spans="1:5" ht="33.75" x14ac:dyDescent="0.2">
      <c r="A90" s="28"/>
      <c r="B90" s="19" t="s">
        <v>76</v>
      </c>
      <c r="C90" s="40">
        <v>207576.55</v>
      </c>
      <c r="D90" s="21">
        <f t="shared" si="3"/>
        <v>207576.55</v>
      </c>
      <c r="E90" s="21">
        <f t="shared" si="4"/>
        <v>0</v>
      </c>
    </row>
    <row r="91" spans="1:5" ht="63.75" customHeight="1" x14ac:dyDescent="0.2">
      <c r="A91" s="18" t="s">
        <v>16</v>
      </c>
      <c r="B91" s="39" t="s">
        <v>92</v>
      </c>
      <c r="C91" s="41">
        <v>1528441.15</v>
      </c>
      <c r="D91" s="21">
        <f t="shared" si="3"/>
        <v>1528441.15</v>
      </c>
      <c r="E91" s="21">
        <f t="shared" si="4"/>
        <v>0</v>
      </c>
    </row>
    <row r="92" spans="1:5" ht="25.5" x14ac:dyDescent="0.2">
      <c r="A92" s="18" t="s">
        <v>101</v>
      </c>
      <c r="B92" s="39" t="s">
        <v>27</v>
      </c>
      <c r="C92" s="41">
        <v>1286357</v>
      </c>
      <c r="D92" s="21">
        <f t="shared" si="3"/>
        <v>1286357</v>
      </c>
      <c r="E92" s="21">
        <f t="shared" si="4"/>
        <v>0</v>
      </c>
    </row>
    <row r="93" spans="1:5" ht="31.5" customHeight="1" x14ac:dyDescent="0.2">
      <c r="A93" s="18" t="s">
        <v>102</v>
      </c>
      <c r="B93" s="19" t="s">
        <v>48</v>
      </c>
      <c r="C93" s="21">
        <v>0</v>
      </c>
      <c r="D93" s="21">
        <f t="shared" si="3"/>
        <v>0</v>
      </c>
      <c r="E93" s="21">
        <f t="shared" si="4"/>
        <v>0</v>
      </c>
    </row>
    <row r="94" spans="1:5" ht="31.5" customHeight="1" x14ac:dyDescent="0.2">
      <c r="A94" s="28" t="s">
        <v>124</v>
      </c>
      <c r="B94" s="19" t="s">
        <v>43</v>
      </c>
      <c r="C94" s="21">
        <v>11049418.359999999</v>
      </c>
      <c r="D94" s="21">
        <f t="shared" si="3"/>
        <v>11049418.359999999</v>
      </c>
      <c r="E94" s="21">
        <f t="shared" si="4"/>
        <v>0</v>
      </c>
    </row>
    <row r="95" spans="1:5" ht="31.5" customHeight="1" x14ac:dyDescent="0.2">
      <c r="A95" s="28"/>
      <c r="B95" s="42" t="s">
        <v>125</v>
      </c>
      <c r="C95" s="43">
        <v>129818770</v>
      </c>
      <c r="D95" s="21">
        <f t="shared" si="3"/>
        <v>129818770</v>
      </c>
      <c r="E95" s="21">
        <f t="shared" si="4"/>
        <v>0</v>
      </c>
    </row>
    <row r="96" spans="1:5" ht="33.75" customHeight="1" x14ac:dyDescent="0.2">
      <c r="A96" s="22" t="s">
        <v>55</v>
      </c>
      <c r="B96" s="26" t="s">
        <v>48</v>
      </c>
      <c r="C96" s="33">
        <v>1152061.05</v>
      </c>
      <c r="D96" s="21">
        <f t="shared" si="3"/>
        <v>1152061.05</v>
      </c>
      <c r="E96" s="21">
        <f t="shared" si="4"/>
        <v>0</v>
      </c>
    </row>
    <row r="97" spans="1:5" ht="46.5" customHeight="1" x14ac:dyDescent="0.2">
      <c r="A97" s="18" t="s">
        <v>22</v>
      </c>
      <c r="B97" s="19" t="s">
        <v>103</v>
      </c>
      <c r="C97" s="20">
        <v>1750470.46</v>
      </c>
      <c r="D97" s="21">
        <f>C97</f>
        <v>1750470.46</v>
      </c>
      <c r="E97" s="21">
        <f>+C97-D97</f>
        <v>0</v>
      </c>
    </row>
    <row r="98" spans="1:5" ht="46.5" customHeight="1" x14ac:dyDescent="0.2">
      <c r="A98" s="18" t="s">
        <v>22</v>
      </c>
      <c r="B98" s="19" t="s">
        <v>38</v>
      </c>
      <c r="C98" s="20">
        <v>2456136</v>
      </c>
      <c r="D98" s="21">
        <f>C98</f>
        <v>2456136</v>
      </c>
      <c r="E98" s="21">
        <f>+C98-D98</f>
        <v>0</v>
      </c>
    </row>
    <row r="99" spans="1:5" ht="46.5" customHeight="1" x14ac:dyDescent="0.2">
      <c r="A99" s="38" t="s">
        <v>126</v>
      </c>
      <c r="B99" s="19" t="s">
        <v>27</v>
      </c>
      <c r="C99" s="20">
        <v>1436476</v>
      </c>
      <c r="D99" s="21">
        <f t="shared" si="3"/>
        <v>1436476</v>
      </c>
      <c r="E99" s="21">
        <f t="shared" si="4"/>
        <v>0</v>
      </c>
    </row>
    <row r="100" spans="1:5" ht="29.25" customHeight="1" x14ac:dyDescent="0.2">
      <c r="A100" s="44" t="s">
        <v>16</v>
      </c>
      <c r="B100" s="19" t="s">
        <v>125</v>
      </c>
      <c r="C100" s="33">
        <v>2560855.5099999998</v>
      </c>
      <c r="D100" s="21">
        <f t="shared" si="3"/>
        <v>2560855.5099999998</v>
      </c>
      <c r="E100" s="21">
        <f t="shared" si="4"/>
        <v>0</v>
      </c>
    </row>
    <row r="101" spans="1:5" ht="25.5" customHeight="1" x14ac:dyDescent="0.2">
      <c r="A101" s="44"/>
      <c r="B101" s="19" t="s">
        <v>79</v>
      </c>
      <c r="C101" s="33">
        <v>8144544.6699999999</v>
      </c>
      <c r="D101" s="21">
        <f t="shared" si="3"/>
        <v>8144544.6699999999</v>
      </c>
      <c r="E101" s="21">
        <f t="shared" si="4"/>
        <v>0</v>
      </c>
    </row>
    <row r="102" spans="1:5" ht="63" customHeight="1" x14ac:dyDescent="0.2">
      <c r="A102" s="22" t="s">
        <v>56</v>
      </c>
      <c r="B102" s="39" t="s">
        <v>29</v>
      </c>
      <c r="C102" s="20">
        <v>3624885.09</v>
      </c>
      <c r="D102" s="21">
        <f t="shared" si="3"/>
        <v>3624885.09</v>
      </c>
      <c r="E102" s="21">
        <f t="shared" si="4"/>
        <v>0</v>
      </c>
    </row>
    <row r="103" spans="1:5" ht="42.75" customHeight="1" x14ac:dyDescent="0.2">
      <c r="A103" s="18" t="s">
        <v>104</v>
      </c>
      <c r="B103" s="39" t="s">
        <v>25</v>
      </c>
      <c r="C103" s="20">
        <v>4946214.6399999997</v>
      </c>
      <c r="D103" s="21">
        <f t="shared" si="3"/>
        <v>4946214.6399999997</v>
      </c>
      <c r="E103" s="21">
        <f t="shared" si="4"/>
        <v>0</v>
      </c>
    </row>
    <row r="104" spans="1:5" ht="34.5" customHeight="1" x14ac:dyDescent="0.2">
      <c r="A104" s="18" t="s">
        <v>105</v>
      </c>
      <c r="B104" s="19" t="s">
        <v>29</v>
      </c>
      <c r="C104" s="21">
        <v>0</v>
      </c>
      <c r="D104" s="21">
        <f t="shared" si="3"/>
        <v>0</v>
      </c>
      <c r="E104" s="21">
        <f t="shared" si="4"/>
        <v>0</v>
      </c>
    </row>
    <row r="105" spans="1:5" ht="39" customHeight="1" x14ac:dyDescent="0.2">
      <c r="A105" s="18" t="s">
        <v>106</v>
      </c>
      <c r="B105" s="19" t="s">
        <v>25</v>
      </c>
      <c r="C105" s="20">
        <v>4540460.62</v>
      </c>
      <c r="D105" s="21">
        <f t="shared" si="3"/>
        <v>4540460.62</v>
      </c>
      <c r="E105" s="21">
        <f t="shared" si="4"/>
        <v>0</v>
      </c>
    </row>
    <row r="106" spans="1:5" ht="32.25" customHeight="1" x14ac:dyDescent="0.2">
      <c r="A106" s="37" t="s">
        <v>4</v>
      </c>
      <c r="B106" s="19" t="s">
        <v>25</v>
      </c>
      <c r="C106" s="25">
        <v>110074881.5</v>
      </c>
      <c r="D106" s="21">
        <f t="shared" si="3"/>
        <v>110074881.5</v>
      </c>
      <c r="E106" s="21">
        <f t="shared" si="4"/>
        <v>0</v>
      </c>
    </row>
    <row r="107" spans="1:5" ht="26.25" customHeight="1" x14ac:dyDescent="0.2">
      <c r="A107" s="37"/>
      <c r="B107" s="19" t="s">
        <v>40</v>
      </c>
      <c r="C107" s="25">
        <v>279353230.13999999</v>
      </c>
      <c r="D107" s="21">
        <f t="shared" si="3"/>
        <v>279353230.13999999</v>
      </c>
      <c r="E107" s="21">
        <f t="shared" si="4"/>
        <v>0</v>
      </c>
    </row>
    <row r="108" spans="1:5" ht="31.5" customHeight="1" x14ac:dyDescent="0.2">
      <c r="A108" s="37"/>
      <c r="B108" s="26" t="s">
        <v>29</v>
      </c>
      <c r="C108" s="30">
        <v>87861798.230000004</v>
      </c>
      <c r="D108" s="21">
        <f t="shared" si="3"/>
        <v>87861798.230000004</v>
      </c>
      <c r="E108" s="21">
        <f t="shared" si="4"/>
        <v>0</v>
      </c>
    </row>
    <row r="109" spans="1:5" ht="37.5" customHeight="1" x14ac:dyDescent="0.2">
      <c r="A109" s="18" t="s">
        <v>107</v>
      </c>
      <c r="B109" s="19" t="s">
        <v>40</v>
      </c>
      <c r="C109" s="41">
        <v>78170876.379999995</v>
      </c>
      <c r="D109" s="21">
        <f t="shared" si="3"/>
        <v>78170876.379999995</v>
      </c>
      <c r="E109" s="21">
        <f t="shared" si="4"/>
        <v>0</v>
      </c>
    </row>
    <row r="110" spans="1:5" ht="29.25" customHeight="1" x14ac:dyDescent="0.2">
      <c r="A110" s="18" t="s">
        <v>108</v>
      </c>
      <c r="B110" s="39" t="s">
        <v>25</v>
      </c>
      <c r="C110" s="45">
        <v>12651919.82</v>
      </c>
      <c r="D110" s="21">
        <f t="shared" si="3"/>
        <v>12651919.82</v>
      </c>
      <c r="E110" s="21">
        <f t="shared" si="4"/>
        <v>0</v>
      </c>
    </row>
    <row r="111" spans="1:5" ht="24.75" customHeight="1" x14ac:dyDescent="0.2">
      <c r="A111" s="46" t="s">
        <v>109</v>
      </c>
      <c r="B111" s="39" t="s">
        <v>25</v>
      </c>
      <c r="C111" s="40">
        <v>913200</v>
      </c>
      <c r="D111" s="21">
        <f t="shared" si="3"/>
        <v>913200</v>
      </c>
      <c r="E111" s="21">
        <f t="shared" si="4"/>
        <v>0</v>
      </c>
    </row>
    <row r="112" spans="1:5" ht="26.25" customHeight="1" x14ac:dyDescent="0.2">
      <c r="A112" s="46"/>
      <c r="B112" s="39" t="s">
        <v>40</v>
      </c>
      <c r="C112" s="47">
        <v>0</v>
      </c>
      <c r="D112" s="21">
        <f t="shared" si="3"/>
        <v>0</v>
      </c>
      <c r="E112" s="21">
        <f t="shared" si="4"/>
        <v>0</v>
      </c>
    </row>
    <row r="113" spans="1:5" ht="26.25" customHeight="1" x14ac:dyDescent="0.2">
      <c r="A113" s="46"/>
      <c r="B113" s="39" t="s">
        <v>29</v>
      </c>
      <c r="C113" s="34">
        <v>0</v>
      </c>
      <c r="D113" s="21">
        <f t="shared" si="3"/>
        <v>0</v>
      </c>
      <c r="E113" s="21">
        <f t="shared" si="4"/>
        <v>0</v>
      </c>
    </row>
    <row r="114" spans="1:5" ht="38.25" x14ac:dyDescent="0.2">
      <c r="A114" s="38" t="s">
        <v>16</v>
      </c>
      <c r="B114" s="39" t="s">
        <v>83</v>
      </c>
      <c r="C114" s="34">
        <v>0</v>
      </c>
      <c r="D114" s="21">
        <f t="shared" si="3"/>
        <v>0</v>
      </c>
      <c r="E114" s="21">
        <f t="shared" si="4"/>
        <v>0</v>
      </c>
    </row>
    <row r="115" spans="1:5" ht="28.5" customHeight="1" x14ac:dyDescent="0.2">
      <c r="A115" s="28" t="s">
        <v>26</v>
      </c>
      <c r="B115" s="19" t="s">
        <v>30</v>
      </c>
      <c r="C115" s="21">
        <v>0</v>
      </c>
      <c r="D115" s="21">
        <f t="shared" si="3"/>
        <v>0</v>
      </c>
      <c r="E115" s="21">
        <f t="shared" si="4"/>
        <v>0</v>
      </c>
    </row>
    <row r="116" spans="1:5" ht="28.5" customHeight="1" x14ac:dyDescent="0.2">
      <c r="A116" s="28"/>
      <c r="B116" s="19" t="s">
        <v>28</v>
      </c>
      <c r="C116" s="21">
        <v>549750</v>
      </c>
      <c r="D116" s="21">
        <f t="shared" si="3"/>
        <v>549750</v>
      </c>
      <c r="E116" s="21">
        <f t="shared" si="4"/>
        <v>0</v>
      </c>
    </row>
    <row r="117" spans="1:5" ht="33.75" x14ac:dyDescent="0.2">
      <c r="A117" s="18" t="s">
        <v>127</v>
      </c>
      <c r="B117" s="19" t="s">
        <v>128</v>
      </c>
      <c r="C117" s="20">
        <v>0</v>
      </c>
      <c r="D117" s="21">
        <f t="shared" si="3"/>
        <v>0</v>
      </c>
      <c r="E117" s="21">
        <f t="shared" si="4"/>
        <v>0</v>
      </c>
    </row>
    <row r="118" spans="1:5" ht="42.75" customHeight="1" x14ac:dyDescent="0.2">
      <c r="A118" s="46" t="s">
        <v>129</v>
      </c>
      <c r="B118" s="19" t="s">
        <v>128</v>
      </c>
      <c r="C118" s="21">
        <v>1027759.1</v>
      </c>
      <c r="D118" s="21">
        <f t="shared" si="3"/>
        <v>1027759.1</v>
      </c>
      <c r="E118" s="21">
        <f t="shared" si="4"/>
        <v>0</v>
      </c>
    </row>
    <row r="119" spans="1:5" ht="42.75" customHeight="1" x14ac:dyDescent="0.2">
      <c r="A119" s="46"/>
      <c r="B119" s="19" t="s">
        <v>120</v>
      </c>
      <c r="C119" s="21">
        <v>0</v>
      </c>
      <c r="D119" s="21">
        <f>C119</f>
        <v>0</v>
      </c>
      <c r="E119" s="21">
        <f>+C119-D119</f>
        <v>0</v>
      </c>
    </row>
    <row r="120" spans="1:5" ht="27" customHeight="1" x14ac:dyDescent="0.2">
      <c r="A120" s="46" t="s">
        <v>130</v>
      </c>
      <c r="B120" s="19" t="s">
        <v>41</v>
      </c>
      <c r="C120" s="33">
        <v>1879822.42</v>
      </c>
      <c r="D120" s="21">
        <f t="shared" si="3"/>
        <v>1879822.42</v>
      </c>
      <c r="E120" s="21">
        <f t="shared" si="4"/>
        <v>0</v>
      </c>
    </row>
    <row r="121" spans="1:5" ht="39.75" customHeight="1" x14ac:dyDescent="0.2">
      <c r="A121" s="46"/>
      <c r="B121" s="19" t="s">
        <v>128</v>
      </c>
      <c r="C121" s="33">
        <v>9478551.4299999997</v>
      </c>
      <c r="D121" s="21">
        <f t="shared" si="3"/>
        <v>9478551.4299999997</v>
      </c>
      <c r="E121" s="21">
        <f t="shared" si="4"/>
        <v>0</v>
      </c>
    </row>
    <row r="122" spans="1:5" ht="39.75" customHeight="1" x14ac:dyDescent="0.2">
      <c r="A122" s="48" t="s">
        <v>131</v>
      </c>
      <c r="B122" s="19" t="s">
        <v>128</v>
      </c>
      <c r="C122" s="33">
        <v>0</v>
      </c>
      <c r="D122" s="21">
        <f t="shared" si="3"/>
        <v>0</v>
      </c>
      <c r="E122" s="21">
        <f t="shared" si="4"/>
        <v>0</v>
      </c>
    </row>
    <row r="123" spans="1:5" ht="39.75" customHeight="1" x14ac:dyDescent="0.2">
      <c r="A123" s="48" t="s">
        <v>16</v>
      </c>
      <c r="B123" s="19" t="s">
        <v>28</v>
      </c>
      <c r="C123" s="33">
        <v>20575443</v>
      </c>
      <c r="D123" s="21">
        <f t="shared" si="3"/>
        <v>20575443</v>
      </c>
      <c r="E123" s="21">
        <f t="shared" si="4"/>
        <v>0</v>
      </c>
    </row>
    <row r="124" spans="1:5" ht="39.75" customHeight="1" x14ac:dyDescent="0.2">
      <c r="A124" s="48" t="s">
        <v>16</v>
      </c>
      <c r="B124" s="19" t="s">
        <v>48</v>
      </c>
      <c r="C124" s="33">
        <v>17301210.289999999</v>
      </c>
      <c r="D124" s="21">
        <f t="shared" si="3"/>
        <v>17301210.289999999</v>
      </c>
      <c r="E124" s="21">
        <f t="shared" si="4"/>
        <v>0</v>
      </c>
    </row>
    <row r="125" spans="1:5" ht="51" x14ac:dyDescent="0.2">
      <c r="A125" s="48" t="s">
        <v>34</v>
      </c>
      <c r="B125" s="19" t="s">
        <v>132</v>
      </c>
      <c r="C125" s="33">
        <v>3461727.01</v>
      </c>
      <c r="D125" s="21">
        <f t="shared" si="3"/>
        <v>3461727.01</v>
      </c>
      <c r="E125" s="21">
        <f t="shared" si="4"/>
        <v>0</v>
      </c>
    </row>
    <row r="126" spans="1:5" ht="39.75" customHeight="1" x14ac:dyDescent="0.2">
      <c r="A126" s="48" t="s">
        <v>16</v>
      </c>
      <c r="B126" s="19" t="s">
        <v>133</v>
      </c>
      <c r="C126" s="33">
        <v>284650</v>
      </c>
      <c r="D126" s="21">
        <f t="shared" si="3"/>
        <v>284650</v>
      </c>
      <c r="E126" s="21">
        <f t="shared" si="4"/>
        <v>0</v>
      </c>
    </row>
    <row r="127" spans="1:5" ht="30" customHeight="1" x14ac:dyDescent="0.2">
      <c r="A127" s="18" t="s">
        <v>35</v>
      </c>
      <c r="B127" s="19" t="s">
        <v>75</v>
      </c>
      <c r="C127" s="20">
        <v>16939934.960000001</v>
      </c>
      <c r="D127" s="21">
        <f t="shared" si="3"/>
        <v>16939934.960000001</v>
      </c>
      <c r="E127" s="21">
        <f t="shared" si="4"/>
        <v>0</v>
      </c>
    </row>
    <row r="128" spans="1:5" ht="27" customHeight="1" x14ac:dyDescent="0.2">
      <c r="A128" s="37" t="s">
        <v>18</v>
      </c>
      <c r="B128" s="19" t="s">
        <v>75</v>
      </c>
      <c r="C128" s="30">
        <v>2036147.13</v>
      </c>
      <c r="D128" s="21">
        <f t="shared" si="3"/>
        <v>2036147.13</v>
      </c>
      <c r="E128" s="21">
        <f t="shared" si="4"/>
        <v>0</v>
      </c>
    </row>
    <row r="129" spans="1:5" ht="28.5" customHeight="1" x14ac:dyDescent="0.2">
      <c r="A129" s="37"/>
      <c r="B129" s="19" t="s">
        <v>31</v>
      </c>
      <c r="C129" s="30">
        <v>23637243.219999999</v>
      </c>
      <c r="D129" s="21">
        <f t="shared" si="3"/>
        <v>23637243.219999999</v>
      </c>
      <c r="E129" s="21">
        <f t="shared" si="4"/>
        <v>0</v>
      </c>
    </row>
    <row r="130" spans="1:5" ht="28.5" customHeight="1" x14ac:dyDescent="0.2">
      <c r="A130" s="37"/>
      <c r="B130" s="26" t="s">
        <v>48</v>
      </c>
      <c r="C130" s="30">
        <v>1665725.11</v>
      </c>
      <c r="D130" s="21">
        <f t="shared" si="3"/>
        <v>1665725.11</v>
      </c>
      <c r="E130" s="21">
        <f t="shared" si="4"/>
        <v>0</v>
      </c>
    </row>
    <row r="131" spans="1:5" ht="40.5" customHeight="1" x14ac:dyDescent="0.2">
      <c r="A131" s="37"/>
      <c r="B131" s="19" t="s">
        <v>76</v>
      </c>
      <c r="C131" s="30">
        <v>29000</v>
      </c>
      <c r="D131" s="21">
        <f t="shared" si="3"/>
        <v>29000</v>
      </c>
      <c r="E131" s="21">
        <f t="shared" si="4"/>
        <v>0</v>
      </c>
    </row>
    <row r="132" spans="1:5" ht="38.25" customHeight="1" x14ac:dyDescent="0.2">
      <c r="A132" s="28" t="s">
        <v>19</v>
      </c>
      <c r="B132" s="19" t="s">
        <v>76</v>
      </c>
      <c r="C132" s="20">
        <v>6727132.71</v>
      </c>
      <c r="D132" s="21">
        <f t="shared" si="3"/>
        <v>6727132.71</v>
      </c>
      <c r="E132" s="21">
        <f t="shared" si="4"/>
        <v>0</v>
      </c>
    </row>
    <row r="133" spans="1:5" ht="30.75" customHeight="1" x14ac:dyDescent="0.2">
      <c r="A133" s="28"/>
      <c r="B133" s="19" t="s">
        <v>40</v>
      </c>
      <c r="C133" s="20">
        <v>6784833</v>
      </c>
      <c r="D133" s="21">
        <f t="shared" si="3"/>
        <v>6784833</v>
      </c>
      <c r="E133" s="21">
        <f t="shared" si="4"/>
        <v>0</v>
      </c>
    </row>
    <row r="134" spans="1:5" ht="27.75" customHeight="1" x14ac:dyDescent="0.2">
      <c r="A134" s="28"/>
      <c r="B134" s="19" t="s">
        <v>97</v>
      </c>
      <c r="C134" s="20">
        <v>7749697.4299999997</v>
      </c>
      <c r="D134" s="21">
        <f t="shared" si="3"/>
        <v>7749697.4299999997</v>
      </c>
      <c r="E134" s="21">
        <f t="shared" si="4"/>
        <v>0</v>
      </c>
    </row>
    <row r="135" spans="1:5" ht="27.75" customHeight="1" x14ac:dyDescent="0.2">
      <c r="A135" s="48" t="s">
        <v>134</v>
      </c>
      <c r="B135" s="19" t="s">
        <v>60</v>
      </c>
      <c r="C135" s="20">
        <v>0</v>
      </c>
      <c r="D135" s="21">
        <f t="shared" si="3"/>
        <v>0</v>
      </c>
      <c r="E135" s="21">
        <f t="shared" si="4"/>
        <v>0</v>
      </c>
    </row>
    <row r="136" spans="1:5" ht="39" customHeight="1" x14ac:dyDescent="0.2">
      <c r="A136" s="37" t="s">
        <v>110</v>
      </c>
      <c r="B136" s="26" t="s">
        <v>75</v>
      </c>
      <c r="C136" s="25">
        <v>54037314.369999997</v>
      </c>
      <c r="D136" s="21">
        <f t="shared" si="3"/>
        <v>54037314.369999997</v>
      </c>
      <c r="E136" s="21">
        <f t="shared" si="4"/>
        <v>0</v>
      </c>
    </row>
    <row r="137" spans="1:5" ht="27" customHeight="1" x14ac:dyDescent="0.2">
      <c r="A137" s="37"/>
      <c r="B137" s="26" t="s">
        <v>31</v>
      </c>
      <c r="C137" s="25">
        <v>1965642.45</v>
      </c>
      <c r="D137" s="21">
        <f t="shared" si="3"/>
        <v>1965642.45</v>
      </c>
      <c r="E137" s="21">
        <f t="shared" si="4"/>
        <v>0</v>
      </c>
    </row>
    <row r="138" spans="1:5" ht="36" customHeight="1" x14ac:dyDescent="0.2">
      <c r="A138" s="37"/>
      <c r="B138" s="26" t="s">
        <v>76</v>
      </c>
      <c r="C138" s="25">
        <v>8032227.8300000001</v>
      </c>
      <c r="D138" s="21">
        <f t="shared" si="3"/>
        <v>8032227.8300000001</v>
      </c>
      <c r="E138" s="21">
        <f t="shared" si="4"/>
        <v>0</v>
      </c>
    </row>
    <row r="139" spans="1:5" ht="32.25" customHeight="1" x14ac:dyDescent="0.2">
      <c r="A139" s="37"/>
      <c r="B139" s="26" t="s">
        <v>40</v>
      </c>
      <c r="C139" s="26">
        <v>0</v>
      </c>
      <c r="D139" s="21">
        <f t="shared" si="3"/>
        <v>0</v>
      </c>
      <c r="E139" s="21">
        <f t="shared" si="4"/>
        <v>0</v>
      </c>
    </row>
    <row r="140" spans="1:5" ht="33" customHeight="1" x14ac:dyDescent="0.2">
      <c r="A140" s="37"/>
      <c r="B140" s="26" t="s">
        <v>94</v>
      </c>
      <c r="C140" s="25">
        <v>720963.13</v>
      </c>
      <c r="D140" s="21">
        <f t="shared" si="3"/>
        <v>720963.13</v>
      </c>
      <c r="E140" s="21">
        <f t="shared" si="4"/>
        <v>0</v>
      </c>
    </row>
    <row r="141" spans="1:5" ht="27" customHeight="1" x14ac:dyDescent="0.2">
      <c r="A141" s="37"/>
      <c r="B141" s="26" t="s">
        <v>97</v>
      </c>
      <c r="C141" s="25">
        <v>4388770.7300000004</v>
      </c>
      <c r="D141" s="21">
        <f t="shared" si="3"/>
        <v>4388770.7300000004</v>
      </c>
      <c r="E141" s="21">
        <f t="shared" si="4"/>
        <v>0</v>
      </c>
    </row>
    <row r="142" spans="1:5" ht="23.25" customHeight="1" x14ac:dyDescent="0.2">
      <c r="A142" s="37"/>
      <c r="B142" s="26" t="s">
        <v>66</v>
      </c>
      <c r="C142" s="25">
        <v>5910543.8300000001</v>
      </c>
      <c r="D142" s="21">
        <f t="shared" si="3"/>
        <v>5910543.8300000001</v>
      </c>
      <c r="E142" s="21">
        <f>+C142-D142</f>
        <v>0</v>
      </c>
    </row>
    <row r="143" spans="1:5" ht="38.25" x14ac:dyDescent="0.2">
      <c r="A143" s="48" t="s">
        <v>16</v>
      </c>
      <c r="B143" s="26" t="s">
        <v>135</v>
      </c>
      <c r="C143" s="25">
        <v>162400</v>
      </c>
      <c r="D143" s="21">
        <f t="shared" si="3"/>
        <v>162400</v>
      </c>
      <c r="E143" s="21">
        <f>+C143-D143</f>
        <v>0</v>
      </c>
    </row>
    <row r="144" spans="1:5" ht="27" customHeight="1" x14ac:dyDescent="0.2">
      <c r="A144" s="49" t="s">
        <v>20</v>
      </c>
      <c r="B144" s="19" t="s">
        <v>103</v>
      </c>
      <c r="C144" s="20">
        <v>1498552.03</v>
      </c>
      <c r="D144" s="21">
        <f t="shared" si="3"/>
        <v>1498552.03</v>
      </c>
      <c r="E144" s="21">
        <f t="shared" si="4"/>
        <v>0</v>
      </c>
    </row>
    <row r="145" spans="1:5" ht="60.75" customHeight="1" x14ac:dyDescent="0.2">
      <c r="A145" s="18" t="s">
        <v>16</v>
      </c>
      <c r="B145" s="19" t="s">
        <v>103</v>
      </c>
      <c r="C145" s="20">
        <v>532446.71</v>
      </c>
      <c r="D145" s="21">
        <f t="shared" si="3"/>
        <v>532446.71</v>
      </c>
      <c r="E145" s="21">
        <f t="shared" si="4"/>
        <v>0</v>
      </c>
    </row>
    <row r="146" spans="1:5" ht="34.5" customHeight="1" x14ac:dyDescent="0.2">
      <c r="A146" s="46" t="s">
        <v>111</v>
      </c>
      <c r="B146" s="19" t="s">
        <v>64</v>
      </c>
      <c r="C146" s="21">
        <v>5884661.9400000004</v>
      </c>
      <c r="D146" s="21">
        <f t="shared" si="3"/>
        <v>5884661.9400000004</v>
      </c>
      <c r="E146" s="21">
        <f t="shared" si="4"/>
        <v>0</v>
      </c>
    </row>
    <row r="147" spans="1:5" ht="34.5" customHeight="1" x14ac:dyDescent="0.2">
      <c r="A147" s="46"/>
      <c r="B147" s="19" t="s">
        <v>28</v>
      </c>
      <c r="C147" s="21">
        <v>15816300.039999999</v>
      </c>
      <c r="D147" s="21">
        <f t="shared" si="3"/>
        <v>15816300.039999999</v>
      </c>
      <c r="E147" s="21">
        <f t="shared" si="4"/>
        <v>0</v>
      </c>
    </row>
    <row r="148" spans="1:5" ht="37.5" customHeight="1" x14ac:dyDescent="0.2">
      <c r="A148" s="18" t="s">
        <v>112</v>
      </c>
      <c r="B148" s="19" t="s">
        <v>50</v>
      </c>
      <c r="C148" s="20">
        <v>667095.30000000005</v>
      </c>
      <c r="D148" s="21">
        <f t="shared" si="3"/>
        <v>667095.30000000005</v>
      </c>
      <c r="E148" s="21">
        <f t="shared" si="4"/>
        <v>0</v>
      </c>
    </row>
    <row r="149" spans="1:5" ht="25.5" x14ac:dyDescent="0.2">
      <c r="A149" s="18" t="s">
        <v>17</v>
      </c>
      <c r="B149" s="19" t="s">
        <v>113</v>
      </c>
      <c r="C149" s="20">
        <v>5432717.5599999996</v>
      </c>
      <c r="D149" s="21">
        <f t="shared" si="3"/>
        <v>5432717.5599999996</v>
      </c>
      <c r="E149" s="21">
        <f t="shared" si="4"/>
        <v>0</v>
      </c>
    </row>
    <row r="150" spans="1:5" ht="37.5" customHeight="1" x14ac:dyDescent="0.2">
      <c r="A150" s="18" t="s">
        <v>17</v>
      </c>
      <c r="B150" s="19" t="s">
        <v>54</v>
      </c>
      <c r="C150" s="20">
        <v>0</v>
      </c>
      <c r="D150" s="21">
        <f t="shared" si="3"/>
        <v>0</v>
      </c>
      <c r="E150" s="21">
        <f t="shared" si="4"/>
        <v>0</v>
      </c>
    </row>
    <row r="151" spans="1:5" ht="37.5" customHeight="1" x14ac:dyDescent="0.2">
      <c r="A151" s="28" t="s">
        <v>136</v>
      </c>
      <c r="B151" s="19" t="s">
        <v>50</v>
      </c>
      <c r="C151" s="20">
        <v>597872.81000000006</v>
      </c>
      <c r="D151" s="21">
        <f t="shared" si="3"/>
        <v>597872.81000000006</v>
      </c>
      <c r="E151" s="21">
        <f t="shared" si="4"/>
        <v>0</v>
      </c>
    </row>
    <row r="152" spans="1:5" ht="37.5" customHeight="1" x14ac:dyDescent="0.2">
      <c r="A152" s="28"/>
      <c r="B152" s="19" t="s">
        <v>113</v>
      </c>
      <c r="C152" s="20">
        <v>0</v>
      </c>
      <c r="D152" s="21">
        <f t="shared" si="3"/>
        <v>0</v>
      </c>
      <c r="E152" s="21">
        <f t="shared" si="4"/>
        <v>0</v>
      </c>
    </row>
    <row r="153" spans="1:5" ht="27.75" customHeight="1" x14ac:dyDescent="0.2">
      <c r="A153" s="28"/>
      <c r="B153" s="19" t="s">
        <v>54</v>
      </c>
      <c r="C153" s="20">
        <v>860088.43</v>
      </c>
      <c r="D153" s="21">
        <f t="shared" si="3"/>
        <v>860088.43</v>
      </c>
      <c r="E153" s="21">
        <f t="shared" si="4"/>
        <v>0</v>
      </c>
    </row>
    <row r="154" spans="1:5" ht="81.75" customHeight="1" x14ac:dyDescent="0.2">
      <c r="A154" s="18" t="s">
        <v>32</v>
      </c>
      <c r="B154" s="19" t="s">
        <v>28</v>
      </c>
      <c r="C154" s="20">
        <v>30418919.66</v>
      </c>
      <c r="D154" s="21">
        <f t="shared" si="3"/>
        <v>30418919.66</v>
      </c>
      <c r="E154" s="21">
        <f t="shared" si="4"/>
        <v>0</v>
      </c>
    </row>
    <row r="155" spans="1:5" ht="30.75" customHeight="1" x14ac:dyDescent="0.2">
      <c r="A155" s="28" t="s">
        <v>114</v>
      </c>
      <c r="B155" s="19" t="s">
        <v>49</v>
      </c>
      <c r="C155" s="33">
        <v>5453935.79</v>
      </c>
      <c r="D155" s="21">
        <f t="shared" si="3"/>
        <v>5453935.79</v>
      </c>
      <c r="E155" s="21">
        <f t="shared" si="4"/>
        <v>0</v>
      </c>
    </row>
    <row r="156" spans="1:5" ht="39.75" customHeight="1" x14ac:dyDescent="0.2">
      <c r="A156" s="28"/>
      <c r="B156" s="19" t="s">
        <v>79</v>
      </c>
      <c r="C156" s="33">
        <v>352674501.55000001</v>
      </c>
      <c r="D156" s="21">
        <f t="shared" ref="D156:D169" si="5">C156</f>
        <v>352674501.55000001</v>
      </c>
      <c r="E156" s="21">
        <f t="shared" ref="E156:E169" si="6">+C156-D156</f>
        <v>0</v>
      </c>
    </row>
    <row r="157" spans="1:5" ht="38.25" customHeight="1" x14ac:dyDescent="0.2">
      <c r="A157" s="28" t="s">
        <v>21</v>
      </c>
      <c r="B157" s="19" t="s">
        <v>103</v>
      </c>
      <c r="C157" s="25">
        <v>17536550.670000002</v>
      </c>
      <c r="D157" s="21">
        <f t="shared" si="5"/>
        <v>17536550.670000002</v>
      </c>
      <c r="E157" s="21">
        <f t="shared" si="6"/>
        <v>0</v>
      </c>
    </row>
    <row r="158" spans="1:5" ht="30.75" customHeight="1" x14ac:dyDescent="0.2">
      <c r="A158" s="28"/>
      <c r="B158" s="19" t="s">
        <v>48</v>
      </c>
      <c r="C158" s="25">
        <v>512861.03</v>
      </c>
      <c r="D158" s="21">
        <f t="shared" si="5"/>
        <v>512861.03</v>
      </c>
      <c r="E158" s="21">
        <f t="shared" si="6"/>
        <v>0</v>
      </c>
    </row>
    <row r="159" spans="1:5" ht="30.75" customHeight="1" x14ac:dyDescent="0.2">
      <c r="A159" s="28"/>
      <c r="B159" s="26" t="s">
        <v>49</v>
      </c>
      <c r="C159" s="25">
        <v>2697383.71</v>
      </c>
      <c r="D159" s="21">
        <f t="shared" si="5"/>
        <v>2697383.71</v>
      </c>
      <c r="E159" s="21">
        <f t="shared" si="6"/>
        <v>0</v>
      </c>
    </row>
    <row r="160" spans="1:5" ht="33.75" customHeight="1" x14ac:dyDescent="0.2">
      <c r="A160" s="28"/>
      <c r="B160" s="19" t="s">
        <v>27</v>
      </c>
      <c r="C160" s="25">
        <v>235678426.41</v>
      </c>
      <c r="D160" s="21">
        <f t="shared" si="5"/>
        <v>235678426.41</v>
      </c>
      <c r="E160" s="21">
        <f t="shared" si="6"/>
        <v>0</v>
      </c>
    </row>
    <row r="161" spans="1:5" ht="36.75" customHeight="1" x14ac:dyDescent="0.2">
      <c r="A161" s="28"/>
      <c r="B161" s="19" t="s">
        <v>115</v>
      </c>
      <c r="C161" s="25">
        <v>8232127.75</v>
      </c>
      <c r="D161" s="21">
        <f t="shared" si="5"/>
        <v>8232127.75</v>
      </c>
      <c r="E161" s="21">
        <f t="shared" si="6"/>
        <v>0</v>
      </c>
    </row>
    <row r="162" spans="1:5" ht="30.75" customHeight="1" x14ac:dyDescent="0.2">
      <c r="A162" s="28"/>
      <c r="B162" s="26" t="s">
        <v>79</v>
      </c>
      <c r="C162" s="25">
        <v>78875450.090000004</v>
      </c>
      <c r="D162" s="21">
        <f t="shared" si="5"/>
        <v>78875450.090000004</v>
      </c>
      <c r="E162" s="21">
        <f t="shared" si="6"/>
        <v>0</v>
      </c>
    </row>
    <row r="163" spans="1:5" ht="48" customHeight="1" x14ac:dyDescent="0.2">
      <c r="A163" s="18" t="s">
        <v>116</v>
      </c>
      <c r="B163" s="39" t="s">
        <v>27</v>
      </c>
      <c r="C163" s="20">
        <v>274033</v>
      </c>
      <c r="D163" s="21">
        <f t="shared" si="5"/>
        <v>274033</v>
      </c>
      <c r="E163" s="21">
        <f t="shared" si="6"/>
        <v>0</v>
      </c>
    </row>
    <row r="164" spans="1:5" ht="30.75" customHeight="1" x14ac:dyDescent="0.2">
      <c r="A164" s="28" t="s">
        <v>117</v>
      </c>
      <c r="B164" s="19" t="s">
        <v>48</v>
      </c>
      <c r="C164" s="25">
        <v>1740046.94</v>
      </c>
      <c r="D164" s="21">
        <f t="shared" si="5"/>
        <v>1740046.94</v>
      </c>
      <c r="E164" s="21">
        <f t="shared" si="6"/>
        <v>0</v>
      </c>
    </row>
    <row r="165" spans="1:5" ht="30.75" customHeight="1" x14ac:dyDescent="0.2">
      <c r="A165" s="28"/>
      <c r="B165" s="19" t="s">
        <v>27</v>
      </c>
      <c r="C165" s="25">
        <v>5213877.5</v>
      </c>
      <c r="D165" s="21">
        <f t="shared" si="5"/>
        <v>5213877.5</v>
      </c>
      <c r="E165" s="21">
        <f t="shared" si="6"/>
        <v>0</v>
      </c>
    </row>
    <row r="166" spans="1:5" ht="46.5" customHeight="1" x14ac:dyDescent="0.2">
      <c r="A166" s="18" t="s">
        <v>117</v>
      </c>
      <c r="B166" s="26" t="s">
        <v>115</v>
      </c>
      <c r="C166" s="25">
        <v>143415.95000000001</v>
      </c>
      <c r="D166" s="21">
        <f t="shared" si="5"/>
        <v>143415.95000000001</v>
      </c>
      <c r="E166" s="21">
        <f t="shared" si="6"/>
        <v>0</v>
      </c>
    </row>
    <row r="167" spans="1:5" ht="36" customHeight="1" x14ac:dyDescent="0.2">
      <c r="A167" s="18" t="s">
        <v>118</v>
      </c>
      <c r="B167" s="19" t="s">
        <v>82</v>
      </c>
      <c r="C167" s="20">
        <v>13960764.300000001</v>
      </c>
      <c r="D167" s="21">
        <f t="shared" si="5"/>
        <v>13960764.300000001</v>
      </c>
      <c r="E167" s="21">
        <f t="shared" si="6"/>
        <v>0</v>
      </c>
    </row>
    <row r="168" spans="1:5" ht="43.5" customHeight="1" x14ac:dyDescent="0.2">
      <c r="A168" s="18" t="s">
        <v>137</v>
      </c>
      <c r="B168" s="19" t="s">
        <v>79</v>
      </c>
      <c r="C168" s="20">
        <v>1429321.48</v>
      </c>
      <c r="D168" s="21">
        <f t="shared" si="5"/>
        <v>1429321.48</v>
      </c>
      <c r="E168" s="21">
        <f t="shared" si="6"/>
        <v>0</v>
      </c>
    </row>
    <row r="169" spans="1:5" ht="45.75" customHeight="1" x14ac:dyDescent="0.2">
      <c r="A169" s="18" t="s">
        <v>119</v>
      </c>
      <c r="B169" s="19" t="s">
        <v>28</v>
      </c>
      <c r="C169" s="20">
        <v>167560</v>
      </c>
      <c r="D169" s="21">
        <f t="shared" si="5"/>
        <v>167560</v>
      </c>
      <c r="E169" s="21">
        <f t="shared" si="6"/>
        <v>0</v>
      </c>
    </row>
    <row r="170" spans="1:5" ht="30.75" customHeight="1" x14ac:dyDescent="0.2">
      <c r="A170" s="13"/>
      <c r="B170" s="10"/>
      <c r="C170" s="11"/>
      <c r="D170" s="12"/>
      <c r="E170" s="9"/>
    </row>
  </sheetData>
  <mergeCells count="30">
    <mergeCell ref="A82:A85"/>
    <mergeCell ref="A164:A165"/>
    <mergeCell ref="A106:A108"/>
    <mergeCell ref="A128:A131"/>
    <mergeCell ref="A132:A134"/>
    <mergeCell ref="A136:A142"/>
    <mergeCell ref="A155:A156"/>
    <mergeCell ref="E1:E2"/>
    <mergeCell ref="C1:D1"/>
    <mergeCell ref="A100:A101"/>
    <mergeCell ref="A12:A14"/>
    <mergeCell ref="A15:A17"/>
    <mergeCell ref="A33:A34"/>
    <mergeCell ref="A36:A38"/>
    <mergeCell ref="A39:A40"/>
    <mergeCell ref="A43:A44"/>
    <mergeCell ref="A89:A90"/>
    <mergeCell ref="A31:A32"/>
    <mergeCell ref="A94:A95"/>
    <mergeCell ref="A19:A21"/>
    <mergeCell ref="A22:A28"/>
    <mergeCell ref="A45:A63"/>
    <mergeCell ref="A64:A81"/>
    <mergeCell ref="A157:A162"/>
    <mergeCell ref="A151:A153"/>
    <mergeCell ref="A111:A113"/>
    <mergeCell ref="A115:A116"/>
    <mergeCell ref="A118:A119"/>
    <mergeCell ref="A120:A121"/>
    <mergeCell ref="A146:A147"/>
  </mergeCells>
  <printOptions horizontalCentered="1" verticalCentered="1"/>
  <pageMargins left="0.23622047244094491" right="0.23622047244094491" top="1.1770833333333333" bottom="0.74803149606299213" header="0.31496062992125984" footer="0.31496062992125984"/>
  <pageSetup orientation="portrait" errors="NA" r:id="rId1"/>
  <headerFooter alignWithMargins="0">
    <oddHeader>&amp;C&amp;"-,Negrita"
GOBIERNO DEL ESTADO DE OAXACA
EJERCICIO Y DESTINO DEL GASTO FEDERALIZADO
 Y REINTEGROS
JULIO - SEPTIEMBRE 2019&amp;"Arial Narrow,Negrita"
&amp;R&amp;8&amp;P página de &amp;N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</vt:lpstr>
      <vt:lpstr>'GASTO FEDERALIZADO '!Área_de_impresión</vt:lpstr>
      <vt:lpstr>'GASTO FEDERALIZADO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GABRIELA VASQUEZ REYES</cp:lastModifiedBy>
  <cp:lastPrinted>2019-10-16T16:54:05Z</cp:lastPrinted>
  <dcterms:created xsi:type="dcterms:W3CDTF">2013-04-11T16:59:41Z</dcterms:created>
  <dcterms:modified xsi:type="dcterms:W3CDTF">2019-10-16T16:54:11Z</dcterms:modified>
</cp:coreProperties>
</file>