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1200" windowWidth="11490" windowHeight="6975"/>
  </bookViews>
  <sheets>
    <sheet name="OCT-DIC" sheetId="4" r:id="rId1"/>
  </sheets>
  <definedNames>
    <definedName name="Print_Titles" localSheetId="0">'OCT-DIC'!$1:$7</definedName>
    <definedName name="_xlnm.Print_Titles" localSheetId="0">'OCT-DIC'!$1:$7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4" l="1"/>
  <c r="J12" i="4"/>
  <c r="J10" i="4" l="1"/>
  <c r="J11" i="4"/>
  <c r="J14" i="4"/>
  <c r="J9" i="4"/>
  <c r="J15" i="4"/>
</calcChain>
</file>

<file path=xl/sharedStrings.xml><?xml version="1.0" encoding="utf-8"?>
<sst xmlns="http://schemas.openxmlformats.org/spreadsheetml/2006/main" count="66" uniqueCount="35">
  <si>
    <t>Entidad Federativa: Oaxaca</t>
  </si>
  <si>
    <t>Formato de Programas con Recursos Concurrentes por Orden de Gobierno</t>
  </si>
  <si>
    <t>Nombre del Programa</t>
  </si>
  <si>
    <t>Federal</t>
  </si>
  <si>
    <t>Estatal</t>
  </si>
  <si>
    <t>Municipal</t>
  </si>
  <si>
    <t>Otros</t>
  </si>
  <si>
    <t>Monto Total</t>
  </si>
  <si>
    <t>Dependencia / Entidad</t>
  </si>
  <si>
    <t>Aportación (Monto)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</si>
  <si>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</si>
  <si>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</si>
  <si>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</si>
  <si>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</si>
  <si>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</si>
  <si>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</si>
  <si>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</si>
  <si>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</si>
  <si>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</si>
  <si>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 = c + e + g + i</t>
  </si>
  <si>
    <t>-</t>
  </si>
  <si>
    <t>COMISION NACIONAL DEL AGUA (CONAGUA)</t>
  </si>
  <si>
    <t>COMISION ESTATAL DEL AGUA (CEA)</t>
  </si>
  <si>
    <t xml:space="preserve">PROGRAMA DE AGUA POTABLE, ALCANTARILLADO SANEAMIENTO APARTADO URBANO </t>
  </si>
  <si>
    <t>SERVICIOS DE INFRAESTRUCTURA PARA AGUA POTABLE Y SANAMIENTO (SAPAO)</t>
  </si>
  <si>
    <t xml:space="preserve">H. AYUNTAMIENTO DE: SANTIAGO MATATLÁN </t>
  </si>
  <si>
    <t>SECRETARIA DE PUEBLOS INDIGENAS Y AFROMEXIANOS (SEPIA)</t>
  </si>
  <si>
    <t>H AYUNTAMIENTO DE: TLALIXTAC DE CABRERA, SAN JUAN MIXTEPEC DTO.26-, ABEJONES, SANTIAGO TILANTONGO, CHALCATONGO DE HIDALGO, SAN PEDRO YARENI, SANTA MARÍA ZANIZA, SANTIAGO JUXTLAHUACA,ASUNCIÓN NOCHIXTLAN, CONSTANCIA DEL ROSARIO, SAN MIGUEL EL GRANDE, SAN BERNARDO MIXTEPEC, SAN PEDRO MARTIR QUIECHAPA</t>
  </si>
  <si>
    <t>H. ATUNTAMIENTO DE: SAN BARTOLOME QUIALANA, IXPANTEPEC NIEVES, SAN BERNARDO MIXTEPEC, SAN JUAN MIXTEPEC -DTO.26-, SANTIAGO LLANO GRANDE, SANTIAGO JUXTLAHUACA, CHALCATONGO DE HIDALGO, CONSTANCIA DEL ROSARIO, SANTA MARÍA ZANIZA, ABEJONES, SANTIAGO TILANTONGO, SAN PEDRO YARENI, SAN MIGUEL EL GRANDE, SAN PEDRO MARTIR QUIECHAPA Y ASUNCION NOCHIXTLAN</t>
  </si>
  <si>
    <t xml:space="preserve">H. AYUNTAMIENTO DE: TLALIXTAC DE CABRERA, SAN LORENZO CACAOTEPEC, SAN BALTAZAR CHICHICAPAM, SAN PABLO TIJALTEPEC Y TLACOLULA DE MATAMOROS </t>
  </si>
  <si>
    <t>FUNDACION ALFREDO HARP HELU</t>
  </si>
  <si>
    <t>INSTITUTO DEL PATRIMONIO CULTURAL DEL ESTADO DE OAXACA (INPAC)</t>
  </si>
  <si>
    <t>SECRETARIA DE CULTURA</t>
  </si>
  <si>
    <t>RESTAURACION DEL RETABLO DE LA VIRGEN DE GUADALUPE EN EL TEMPLO DE SAN FELIPE NERI EN OAX DE JUÁREZ</t>
  </si>
  <si>
    <t>Periodo: Octubre - Diciembre del año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</si>
</sst>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3" fillId="0" borderId="0" xfId="0" applyFont="1" applyBorder="1" applyAlignment="1"/>
    <xf numFmtId="0" fontId="4" fillId="0" borderId="0" xfId="0" applyFont="1"/>
    <xf numFmtId="0" fontId="3" fillId="0" borderId="0" xfId="0" applyFont="1" applyFill="1" applyBorder="1" applyAlignment="1"/>
    <xf numFmtId="0" fontId="3" fillId="0" borderId="0" xfId="0" applyFont="1" applyFill="1" applyBorder="1" applyAlignment="1">
      <alignment horizontal="center"/>
    </xf>
    <xf numFmtId="43" fontId="3" fillId="0" borderId="0" xfId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center" wrapText="1"/>
    </xf>
    <xf numFmtId="43" fontId="3" fillId="2" borderId="5" xfId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3" fontId="5" fillId="0" borderId="5" xfId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3" fontId="5" fillId="0" borderId="6" xfId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43" fontId="4" fillId="0" borderId="5" xfId="1" applyFont="1" applyBorder="1" applyAlignment="1">
      <alignment horizontal="center" vertical="top" wrapText="1"/>
    </xf>
    <xf numFmtId="43" fontId="4" fillId="0" borderId="6" xfId="1" applyFont="1" applyBorder="1" applyAlignment="1">
      <alignment horizontal="center" vertical="top" wrapText="1"/>
    </xf>
    <xf numFmtId="0" fontId="4" fillId="0" borderId="0" xfId="0" applyFont="1" applyAlignment="1">
      <alignment vertical="top"/>
    </xf>
    <xf numFmtId="43" fontId="4" fillId="0" borderId="7" xfId="1" applyFont="1" applyBorder="1" applyAlignment="1">
      <alignment horizontal="center" vertical="top" wrapText="1"/>
    </xf>
    <xf numFmtId="0" fontId="4" fillId="0" borderId="0" xfId="0" applyFont="1" applyAlignment="1">
      <alignment wrapText="1"/>
    </xf>
    <xf numFmtId="43" fontId="4" fillId="0" borderId="0" xfId="1" applyFont="1"/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43" fontId="4" fillId="0" borderId="10" xfId="1" applyFont="1" applyBorder="1" applyAlignment="1">
      <alignment horizontal="center" vertical="top" wrapText="1"/>
    </xf>
    <xf numFmtId="43" fontId="3" fillId="0" borderId="8" xfId="1" applyNumberFormat="1" applyFont="1" applyBorder="1" applyAlignment="1">
      <alignment vertical="center"/>
    </xf>
    <xf numFmtId="0" fontId="4" fillId="0" borderId="0" xfId="0" applyFont="1" applyBorder="1" applyAlignment="1">
      <alignment horizontal="center" vertical="top" wrapText="1"/>
    </xf>
    <xf numFmtId="43" fontId="3" fillId="2" borderId="3" xfId="1" applyFont="1" applyFill="1" applyBorder="1" applyAlignment="1">
      <alignment horizontal="center" vertical="center"/>
    </xf>
    <xf numFmtId="43" fontId="3" fillId="2" borderId="6" xfId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/>
    </xf>
    <xf numFmtId="43" fontId="3" fillId="2" borderId="2" xfId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464820</xdr:colOff>
      <xdr:row>0</xdr:row>
      <xdr:rowOff>0</xdr:rowOff>
    </xdr:from>
    <xdr:to>
      <xdr:col>8</xdr:col>
      <xdr:colOff>895948</xdr:colOff>
      <xdr:row>2</xdr:row>
      <xdr:rowOff>137720</xdr:rowOff>
    </xdr:to>
    <xdr:pic>
      <xdr:nvPicPr>
        <xdr:cNvPr id="2" name="Imagen 1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839" t="18627" r="8018" b="16363"/>
        <a:stretch/>
      </xdr:blipFill>
      <xdr:spPr bwMode="auto">
        <a:xfrm>
          <a:off x="11904345" y="0"/>
          <a:ext cx="2645411" cy="537770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tabSelected="1" view="pageBreakPreview" zoomScale="85" zoomScaleNormal="55" zoomScaleSheetLayoutView="85" zoomScalePageLayoutView="70" workbookViewId="0">
      <selection activeCell="E23" sqref="E23"/>
    </sheetView>
  </sheetViews>
  <sheetFormatPr baseColWidth="10" defaultRowHeight="12.75" x14ac:dyDescent="0.2"/>
  <cols>
    <col min="1" max="1" width="40.28515625" style="19" bestFit="1" customWidth="1"/>
    <col min="2" max="2" width="40" style="19" customWidth="1"/>
    <col min="3" max="3" width="17.140625" style="20" bestFit="1" customWidth="1"/>
    <col min="4" max="4" width="32.28515625" style="2" bestFit="1" customWidth="1"/>
    <col min="5" max="5" width="17.140625" style="20" bestFit="1" customWidth="1"/>
    <col min="6" max="6" width="43.28515625" style="2" customWidth="1"/>
    <col min="7" max="7" width="14.28515625" style="20" bestFit="1" customWidth="1"/>
    <col min="8" max="8" width="18.85546875" style="20" customWidth="1"/>
    <col min="9" max="9" width="13.85546875" style="20" bestFit="1" customWidth="1"/>
    <col min="10" max="10" width="14.7109375" style="20" bestFit="1" customWidth="1"/>
    <col min="11" max="16384" width="11.42578125" style="2"/>
  </cols>
  <sheetData>
    <row r="1" spans="1:10" ht="15.75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1"/>
    </row>
    <row r="2" spans="1:10" ht="15.75" x14ac:dyDescent="0.25">
      <c r="A2" s="28" t="s">
        <v>1</v>
      </c>
      <c r="B2" s="28"/>
      <c r="C2" s="28"/>
      <c r="D2" s="28"/>
      <c r="E2" s="28"/>
      <c r="F2" s="28"/>
      <c r="G2" s="28"/>
      <c r="H2" s="28"/>
      <c r="I2" s="28"/>
      <c r="J2" s="1"/>
    </row>
    <row r="3" spans="1:10" ht="15.75" x14ac:dyDescent="0.25">
      <c r="A3" s="29" t="s">
        <v>34</v>
      </c>
      <c r="B3" s="29"/>
      <c r="C3" s="29"/>
      <c r="D3" s="29"/>
      <c r="E3" s="29"/>
      <c r="F3" s="29"/>
      <c r="G3" s="29"/>
      <c r="H3" s="29"/>
      <c r="I3" s="29"/>
      <c r="J3" s="3"/>
    </row>
    <row r="4" spans="1:10" ht="13.5" thickBot="1" x14ac:dyDescent="0.25">
      <c r="A4" s="4"/>
      <c r="B4" s="4"/>
      <c r="C4" s="4"/>
      <c r="D4" s="4"/>
      <c r="E4" s="4"/>
      <c r="F4" s="4"/>
      <c r="G4" s="4"/>
      <c r="H4" s="5"/>
      <c r="I4" s="5"/>
      <c r="J4" s="4"/>
    </row>
    <row r="5" spans="1:10" x14ac:dyDescent="0.2">
      <c r="A5" s="30" t="s">
        <v>2</v>
      </c>
      <c r="B5" s="32" t="s">
        <v>3</v>
      </c>
      <c r="C5" s="32"/>
      <c r="D5" s="32" t="s">
        <v>4</v>
      </c>
      <c r="E5" s="32"/>
      <c r="F5" s="32" t="s">
        <v>5</v>
      </c>
      <c r="G5" s="32"/>
      <c r="H5" s="33" t="s">
        <v>6</v>
      </c>
      <c r="I5" s="33"/>
      <c r="J5" s="26" t="s">
        <v>7</v>
      </c>
    </row>
    <row r="6" spans="1:10" ht="25.5" x14ac:dyDescent="0.2">
      <c r="A6" s="31"/>
      <c r="B6" s="6" t="s">
        <v>8</v>
      </c>
      <c r="C6" s="7" t="s">
        <v>9</v>
      </c>
      <c r="D6" s="6" t="s">
        <v>8</v>
      </c>
      <c r="E6" s="7" t="s">
        <v>9</v>
      </c>
      <c r="F6" s="6" t="s">
        <v>8</v>
      </c>
      <c r="G6" s="7" t="s">
        <v>9</v>
      </c>
      <c r="H6" s="7" t="s">
        <v>8</v>
      </c>
      <c r="I6" s="7" t="s">
        <v>9</v>
      </c>
      <c r="J6" s="27"/>
    </row>
    <row r="7" spans="1:10" x14ac:dyDescent="0.2">
      <c r="A7" s="8" t="s">
        <v>10</v>
      </c>
      <c r="B7" s="9" t="s">
        <v>11</v>
      </c>
      <c r="C7" s="10" t="s">
        <v>12</v>
      </c>
      <c r="D7" s="11" t="s">
        <v>13</v>
      </c>
      <c r="E7" s="10" t="s">
        <v>14</v>
      </c>
      <c r="F7" s="11" t="s">
        <v>15</v>
      </c>
      <c r="G7" s="10" t="s">
        <v>16</v>
      </c>
      <c r="H7" s="10" t="s">
        <v>17</v>
      </c>
      <c r="I7" s="10" t="s">
        <v>18</v>
      </c>
      <c r="J7" s="12" t="s">
        <v>19</v>
      </c>
    </row>
    <row r="8" spans="1:10" s="17" customFormat="1" x14ac:dyDescent="0.25">
      <c r="A8" s="13"/>
      <c r="B8" s="14"/>
      <c r="C8" s="15"/>
      <c r="D8" s="14"/>
      <c r="E8" s="15"/>
      <c r="F8" s="14"/>
      <c r="G8" s="15"/>
      <c r="H8" s="15"/>
      <c r="I8" s="15"/>
      <c r="J8" s="16"/>
    </row>
    <row r="9" spans="1:10" s="17" customFormat="1" ht="36" customHeight="1" x14ac:dyDescent="0.25">
      <c r="A9" s="21" t="s">
        <v>23</v>
      </c>
      <c r="B9" s="22" t="s">
        <v>21</v>
      </c>
      <c r="C9" s="23">
        <v>7367684.6100000003</v>
      </c>
      <c r="D9" s="22" t="s">
        <v>24</v>
      </c>
      <c r="E9" s="23">
        <v>3339322.67</v>
      </c>
      <c r="F9" s="22" t="s">
        <v>25</v>
      </c>
      <c r="G9" s="23" t="s">
        <v>20</v>
      </c>
      <c r="H9" s="23" t="s">
        <v>20</v>
      </c>
      <c r="I9" s="23" t="s">
        <v>20</v>
      </c>
      <c r="J9" s="16">
        <f t="shared" ref="J9:J14" si="0">SUM(I9,G9,E9,C9)</f>
        <v>10707007.280000001</v>
      </c>
    </row>
    <row r="10" spans="1:10" s="17" customFormat="1" ht="102" x14ac:dyDescent="0.25">
      <c r="A10" s="21" t="s">
        <v>23</v>
      </c>
      <c r="B10" s="22" t="s">
        <v>21</v>
      </c>
      <c r="C10" s="23">
        <v>3512318.18</v>
      </c>
      <c r="D10" s="22" t="s">
        <v>26</v>
      </c>
      <c r="E10" s="23">
        <v>1202639.6000000001</v>
      </c>
      <c r="F10" s="22" t="s">
        <v>27</v>
      </c>
      <c r="G10" s="23">
        <v>302639.59999999998</v>
      </c>
      <c r="H10" s="23" t="s">
        <v>20</v>
      </c>
      <c r="I10" s="23" t="s">
        <v>20</v>
      </c>
      <c r="J10" s="16">
        <f t="shared" si="0"/>
        <v>5017597.3800000008</v>
      </c>
    </row>
    <row r="11" spans="1:10" s="17" customFormat="1" ht="36" customHeight="1" x14ac:dyDescent="0.25">
      <c r="A11" s="21" t="s">
        <v>23</v>
      </c>
      <c r="B11" s="22" t="s">
        <v>21</v>
      </c>
      <c r="C11" s="23">
        <v>62500</v>
      </c>
      <c r="D11" s="22" t="s">
        <v>22</v>
      </c>
      <c r="E11" s="23">
        <v>62500</v>
      </c>
      <c r="F11" s="22" t="s">
        <v>20</v>
      </c>
      <c r="G11" s="23" t="s">
        <v>20</v>
      </c>
      <c r="H11" s="23" t="s">
        <v>20</v>
      </c>
      <c r="I11" s="23" t="s">
        <v>20</v>
      </c>
      <c r="J11" s="16">
        <f t="shared" si="0"/>
        <v>125000</v>
      </c>
    </row>
    <row r="12" spans="1:10" s="17" customFormat="1" ht="108" customHeight="1" x14ac:dyDescent="0.25">
      <c r="A12" s="21" t="s">
        <v>23</v>
      </c>
      <c r="B12" s="22" t="s">
        <v>21</v>
      </c>
      <c r="C12" s="23">
        <v>37659421.219999999</v>
      </c>
      <c r="D12" s="22" t="s">
        <v>20</v>
      </c>
      <c r="E12" s="23">
        <v>8069875.9900000002</v>
      </c>
      <c r="F12" s="22" t="s">
        <v>28</v>
      </c>
      <c r="G12" s="23" t="s">
        <v>20</v>
      </c>
      <c r="H12" s="23" t="s">
        <v>20</v>
      </c>
      <c r="I12" s="23" t="s">
        <v>20</v>
      </c>
      <c r="J12" s="16">
        <f t="shared" si="0"/>
        <v>45729297.210000001</v>
      </c>
    </row>
    <row r="13" spans="1:10" s="17" customFormat="1" ht="52.5" customHeight="1" x14ac:dyDescent="0.25">
      <c r="A13" s="21" t="s">
        <v>23</v>
      </c>
      <c r="B13" s="22" t="s">
        <v>21</v>
      </c>
      <c r="C13" s="23">
        <v>7662273.21</v>
      </c>
      <c r="D13" s="22" t="s">
        <v>26</v>
      </c>
      <c r="E13" s="23">
        <v>3092570.04</v>
      </c>
      <c r="F13" s="22" t="s">
        <v>29</v>
      </c>
      <c r="G13" s="23">
        <v>60528.33</v>
      </c>
      <c r="H13" s="23" t="s">
        <v>20</v>
      </c>
      <c r="I13" s="23" t="s">
        <v>20</v>
      </c>
      <c r="J13" s="16">
        <f t="shared" si="0"/>
        <v>10815371.58</v>
      </c>
    </row>
    <row r="14" spans="1:10" ht="63.75" customHeight="1" thickBot="1" x14ac:dyDescent="0.25">
      <c r="A14" s="14" t="s">
        <v>33</v>
      </c>
      <c r="B14" s="14" t="s">
        <v>32</v>
      </c>
      <c r="C14" s="18">
        <v>459279.71</v>
      </c>
      <c r="D14" s="14" t="s">
        <v>31</v>
      </c>
      <c r="E14" s="18">
        <v>500000</v>
      </c>
      <c r="F14" s="14" t="s">
        <v>20</v>
      </c>
      <c r="G14" s="15" t="s">
        <v>20</v>
      </c>
      <c r="H14" s="15" t="s">
        <v>30</v>
      </c>
      <c r="I14" s="15">
        <v>500000</v>
      </c>
      <c r="J14" s="16">
        <f t="shared" si="0"/>
        <v>1459279.71</v>
      </c>
    </row>
    <row r="15" spans="1:10" ht="18" customHeight="1" thickBot="1" x14ac:dyDescent="0.25">
      <c r="A15" s="25"/>
      <c r="J15" s="24">
        <f>SUM(J9:J14)</f>
        <v>73853553.159999996</v>
      </c>
    </row>
  </sheetData>
  <mergeCells count="9">
    <mergeCell ref="J5:J6"/>
    <mergeCell ref="A1:I1"/>
    <mergeCell ref="A2:I2"/>
    <mergeCell ref="A3:I3"/>
    <mergeCell ref="A5:A6"/>
    <mergeCell ref="B5:C5"/>
    <mergeCell ref="D5:E5"/>
    <mergeCell ref="F5:G5"/>
    <mergeCell ref="H5:I5"/>
  </mergeCells>
  <printOptions horizontalCentered="1"/>
  <pageMargins left="0.19685039370078741" right="0.19685039370078741" top="0.39370078740157483" bottom="0.98425196850393704" header="0.19685039370078741" footer="0.19685039370078741"/>
  <pageSetup paperSize="9" scale="57" fitToHeight="0" orientation="landscape" r:id="rId1"/>
  <headerFooter alignWithMargins="0"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OCT-DIC</vt:lpstr>
      <vt:lpstr>'OCT-DIC'!Print_Titles</vt:lpstr>
      <vt:lpstr>'OCT-DIC'!Títulos_a_imprimir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Dell1</dc:creator>
  <cp:lastModifiedBy>CLAUDIA IVETTE  SOTO PINEDA</cp:lastModifiedBy>
  <cp:lastPrinted>2020-01-22T20:30:16Z</cp:lastPrinted>
  <dcterms:created xsi:type="dcterms:W3CDTF">2019-01-07T20:43:22Z</dcterms:created>
  <dcterms:modified xsi:type="dcterms:W3CDTF">2020-01-31T17:06:39Z</dcterms:modified>
</cp:coreProperties>
</file>