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LEY 2019" sheetId="1" r:id="rId1"/>
  </sheets>
  <definedNames>
    <definedName name="_xlnm.Print_Area" localSheetId="0">'LEY 2019'!$A$1:$D$77</definedName>
    <definedName name="_xlnm.Print_Titles" localSheetId="0">'LEY 2019'!$1:$14</definedName>
  </definedNames>
  <calcPr calcId="144525"/>
</workbook>
</file>

<file path=xl/calcChain.xml><?xml version="1.0" encoding="utf-8"?>
<calcChain xmlns="http://schemas.openxmlformats.org/spreadsheetml/2006/main">
  <c r="C64" i="1" l="1"/>
  <c r="C58" i="1"/>
  <c r="C36" i="1"/>
  <c r="C17" i="1"/>
  <c r="C72" i="1" l="1"/>
  <c r="C48" i="1"/>
  <c r="C44" i="1"/>
  <c r="C15" i="1" l="1"/>
</calcChain>
</file>

<file path=xl/sharedStrings.xml><?xml version="1.0" encoding="utf-8"?>
<sst xmlns="http://schemas.openxmlformats.org/spreadsheetml/2006/main" count="64" uniqueCount="62">
  <si>
    <t>GOBIERNO DEL ESTADO DE OAXACA</t>
  </si>
  <si>
    <t>(PESOS)</t>
  </si>
  <si>
    <t>CONCEPTO</t>
  </si>
  <si>
    <t>TOTAL</t>
  </si>
  <si>
    <t>IMPUESTOS</t>
  </si>
  <si>
    <t>IMPUESTOS SOBRE LOS INGRESOS</t>
  </si>
  <si>
    <t>IMPUESTOS SOBRE EL PATRIMONIO</t>
  </si>
  <si>
    <t>IMPUESTOS SOBRE LA PRODUCCIÓN, EL COMERCIO, EL CONSUMO Y LAS TRANSACCIONES</t>
  </si>
  <si>
    <t>IMPUESTOS SOBRE NÒMINAS O ASIMILABLES</t>
  </si>
  <si>
    <t>OTROS IMPUESTOS</t>
  </si>
  <si>
    <t>ACCESORIOS</t>
  </si>
  <si>
    <t>CONTRIBUCIONES DE MEJORAS</t>
  </si>
  <si>
    <t>DERECHOS</t>
  </si>
  <si>
    <t>OTROS DERECHOS</t>
  </si>
  <si>
    <t>PRODUCTOS</t>
  </si>
  <si>
    <t xml:space="preserve">PRODUCTOS DE TIPO CORRIENTE </t>
  </si>
  <si>
    <t>APROVECHAMIENTOS</t>
  </si>
  <si>
    <t>APROVECHAMIENTOS DE TIPO CORRIENTE</t>
  </si>
  <si>
    <t>APROVECHAMIENTOS DE CAPITAL</t>
  </si>
  <si>
    <t>INGRESOS POR VENTA DE BIENES Y SERVICIOS</t>
  </si>
  <si>
    <t xml:space="preserve">INGRESOS POR VENTA DE BIENES Y SERVICIOS DE ORGANISMOS DESCENTRALIZADOS  </t>
  </si>
  <si>
    <t>INGRESOS POR VENTAS DE BIENES Y SERVICIOS PRODUCIDOS EN ESTABLECIMIENTOS DEL GOBIERNO CENTRAL</t>
  </si>
  <si>
    <t>PARTICIPACIONES Y APORTACIONES</t>
  </si>
  <si>
    <t>CONVENIOS</t>
  </si>
  <si>
    <t>TRANSFERENCIAS, ASIGNACIONES, SUBSIDIOS Y OTRAS AYUDAS</t>
  </si>
  <si>
    <t>OTROS INGRESOS</t>
  </si>
  <si>
    <t>Intereses Ganados de Valores, Creditos, Bonos y Otros</t>
  </si>
  <si>
    <t>IMPUESTOS AL COMERCIO EXTERIOR</t>
  </si>
  <si>
    <t>IMPUESTOS ECOLOGICOS</t>
  </si>
  <si>
    <t>IMPUESTOS NO COMPRENDIDOS EN LAS FRACCIONES DE LA LEY DE INGRESOS CAUSADAS EN EJERCICIOS FISCALES ANTERIORES PENDIENTES DE LIQUIDACION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</si>
  <si>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</si>
  <si>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</si>
  <si>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</si>
  <si>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</si>
  <si>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</si>
  <si>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 DE MEJORAS POR OBRAS PÙBLICAS</t>
  </si>
  <si>
    <t>CONTRIBUCIONES DE MEJORAS NO COMPRENDIDAS EN LAS FRACCIONES DE LA LEY DE INGRESOS CAUSADAS EN EJERCICIOS FISCALES ANTERIORES PENDIENTES DE LIQUIDACION O PAGO</t>
  </si>
  <si>
    <t>DERECHOS A LOS HIDROCARBUROS</t>
  </si>
  <si>
    <t>DERECHOS POR PRESTACION DE SERVICIOS</t>
  </si>
  <si>
    <t>DERECHOS NO COMPRENDIDOS EN LAS FRACCIONES DE LA LEY DE INGRESOS CAUSADAS EN EJERCICIOS FISCALES ANTERIORES PENDIENTES DE LIQUIDACION O PAGO</t>
  </si>
  <si>
    <t>PRODUCTOS DE CAPITAL</t>
  </si>
  <si>
    <t>PRODUCTOS NO COMPRENDIDOS EN LAS FRACCIONES DE LA LEY DE INGRESOS CAUSADAS EN EJERCICIOS FISCALES ANTERIORES PENDIENTES DE LIQUIDACION O PAGO</t>
  </si>
  <si>
    <t>APROVECHAMIENTOS NO COMPRENDIDOS EN LAS FRACCIONES DE LA LEY DE INGRESOS CAUSADAS EN EJERCICIOS FISCALES ANTERIORES PENDIENTES DE LIQUIDACION O PAGO</t>
  </si>
  <si>
    <t xml:space="preserve">INGRESOS DE OPERACIÒN DE ENTIDADES PARAESTATALES EMPRESARIALES  </t>
  </si>
  <si>
    <t>PARTICIPACIONES</t>
  </si>
  <si>
    <t>APORTACIONES</t>
  </si>
  <si>
    <t>TRANSFERENCIAS INTERNAS Y ASIGNACIONES AL SECTOR PÙBLICO</t>
  </si>
  <si>
    <t>TRANSFERENCIAS AL RESTO DEL SECTOR PÙBLICO</t>
  </si>
  <si>
    <t>SUBSIDIOS Y SUBVENCIONES</t>
  </si>
  <si>
    <t>AYUDAS SOCIALES</t>
  </si>
  <si>
    <t>PENSIONES Y JUBILACIONES</t>
  </si>
  <si>
    <t>TRANSFERENCIAS A FIDEICOMISOS, MANDATOS Y ANÀLOGO</t>
  </si>
  <si>
    <t>INGRESOS DERIVADOS DE FINANCIAMIENTOS</t>
  </si>
  <si>
    <t>CONTRIBUCIONES NO COMPRENDIDAS EN LAS FRACCIONES DE LA LEY DE INGRESOS CAUSADOS EN EJERCICIOS FISCALES ANTERIORES PENDIENTES DE LIQUIDACION O PAGO</t>
  </si>
  <si>
    <t>MONTO</t>
  </si>
  <si>
    <t>DERECHOS POR EL USO, GOCE O APROVECHAMIENTO O EXPLOTACIÒN DE BIENES DE DOMINIO PÙBLICO</t>
  </si>
  <si>
    <t>INGRESOS NO COMPRENDIDOS EN LAS FRACCIONES DE LA LEY DE INGRESOS CAUSADOS EN EJERCICIOS FISCALES ANTERIORES PENDIENTES DE LIQUIDACIÓN O PAGO</t>
  </si>
  <si>
    <t>LEY DE INGRESOS, PARA EL EJERCICIO FISCAL 2019</t>
  </si>
  <si>
    <t>DERECHOS POR PRESTACIÓN DE SERVICIOS EDUCATIVOS</t>
  </si>
  <si>
    <t>INICIATIVOS DERIVADOS DE LA COLABORACIÓN FISCAL</t>
  </si>
  <si>
    <t>FONDOS DISTINTOS DE APORTACIONES</t>
  </si>
  <si>
    <t>PARTICIPACIONES, APORTACIONES, CONVENIOS, ICENTIVOS DERIVADOS DE LA COLABORACION FISCAL Y FONDOS DISTINTOS DE APORTACIONES, TRANSFERENCIAS, ASIGNACIONES, SUBSIDIOS Y SUBVENCIONES, Y PENSIONES Y JUBILACIONES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</si>
</sst>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right" vertical="center" wrapText="1"/>
    </xf>
    <xf numFmtId="0" fontId="4" fillId="0" borderId="0" xfId="2" applyFont="1" applyAlignment="1">
      <alignment horizontal="center"/>
    </xf>
    <xf numFmtId="4" fontId="4" fillId="0" borderId="0" xfId="2" applyNumberFormat="1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/>
    </xf>
    <xf numFmtId="43" fontId="0" fillId="0" borderId="0" xfId="0" applyNumberFormat="1"/>
    <xf numFmtId="0" fontId="7" fillId="0" borderId="1" xfId="0" applyFont="1" applyBorder="1"/>
    <xf numFmtId="0" fontId="9" fillId="3" borderId="1" xfId="3" applyFont="1" applyFill="1" applyBorder="1" applyAlignment="1">
      <alignment horizontal="left" vertical="center"/>
    </xf>
    <xf numFmtId="4" fontId="0" fillId="0" borderId="0" xfId="0" applyNumberFormat="1"/>
    <xf numFmtId="0" fontId="9" fillId="0" borderId="2" xfId="3" applyFont="1" applyFill="1" applyBorder="1" applyAlignment="1">
      <alignment horizontal="left" indent="2"/>
    </xf>
    <xf numFmtId="4" fontId="9" fillId="2" borderId="1" xfId="1" applyNumberFormat="1" applyFont="1" applyFill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0" fontId="9" fillId="0" borderId="2" xfId="3" applyFont="1" applyFill="1" applyBorder="1" applyAlignment="1">
      <alignment horizontal="left" wrapText="1" indent="2"/>
    </xf>
    <xf numFmtId="0" fontId="0" fillId="0" borderId="0" xfId="0" applyFill="1"/>
    <xf numFmtId="4" fontId="4" fillId="0" borderId="1" xfId="0" applyNumberFormat="1" applyFont="1" applyBorder="1" applyAlignment="1">
      <alignment horizontal="right" vertical="center"/>
    </xf>
    <xf numFmtId="0" fontId="9" fillId="0" borderId="2" xfId="3" applyFont="1" applyFill="1" applyBorder="1" applyAlignment="1">
      <alignment horizontal="left" vertical="justify" wrapText="1" indent="2"/>
    </xf>
    <xf numFmtId="4" fontId="9" fillId="2" borderId="1" xfId="1" applyNumberFormat="1" applyFont="1" applyFill="1" applyBorder="1" applyAlignment="1">
      <alignment horizontal="right" vertical="center"/>
    </xf>
    <xf numFmtId="0" fontId="9" fillId="0" borderId="4" xfId="3" applyFont="1" applyFill="1" applyBorder="1" applyAlignment="1">
      <alignment horizontal="left" vertical="justify" wrapText="1" indent="2"/>
    </xf>
    <xf numFmtId="0" fontId="9" fillId="3" borderId="3" xfId="3" applyFont="1" applyFill="1" applyBorder="1" applyAlignment="1">
      <alignment horizontal="left"/>
    </xf>
    <xf numFmtId="4" fontId="9" fillId="2" borderId="1" xfId="0" applyNumberFormat="1" applyFont="1" applyFill="1" applyBorder="1" applyAlignment="1">
      <alignment horizontal="right"/>
    </xf>
    <xf numFmtId="4" fontId="9" fillId="0" borderId="2" xfId="3" applyNumberFormat="1" applyFont="1" applyFill="1" applyBorder="1" applyAlignment="1"/>
    <xf numFmtId="0" fontId="9" fillId="3" borderId="1" xfId="3" applyFont="1" applyFill="1" applyBorder="1" applyAlignment="1">
      <alignment horizontal="left" vertical="justify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right"/>
    </xf>
    <xf numFmtId="0" fontId="8" fillId="0" borderId="1" xfId="3" applyFont="1" applyFill="1" applyBorder="1" applyAlignment="1">
      <alignment horizontal="left" wrapText="1" indent="2"/>
    </xf>
    <xf numFmtId="0" fontId="7" fillId="0" borderId="0" xfId="0" applyFont="1"/>
    <xf numFmtId="0" fontId="7" fillId="0" borderId="0" xfId="0" applyFont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 vertical="center"/>
    </xf>
    <xf numFmtId="4" fontId="9" fillId="4" borderId="1" xfId="3" applyNumberFormat="1" applyFont="1" applyFill="1" applyBorder="1" applyAlignment="1">
      <alignment horizontal="right"/>
    </xf>
    <xf numFmtId="4" fontId="9" fillId="4" borderId="1" xfId="1" applyNumberFormat="1" applyFont="1" applyFill="1" applyBorder="1" applyAlignment="1">
      <alignment horizontal="right" vertical="center" indent="2"/>
    </xf>
    <xf numFmtId="0" fontId="9" fillId="4" borderId="1" xfId="3" applyFont="1" applyFill="1" applyBorder="1" applyAlignment="1">
      <alignment horizontal="left" wrapText="1"/>
    </xf>
    <xf numFmtId="4" fontId="9" fillId="0" borderId="1" xfId="1" applyNumberFormat="1" applyFont="1" applyFill="1" applyBorder="1" applyAlignment="1">
      <alignment horizontal="right" vertical="center" indent="2"/>
    </xf>
    <xf numFmtId="0" fontId="9" fillId="0" borderId="2" xfId="3" applyFont="1" applyFill="1" applyBorder="1" applyAlignment="1">
      <alignment horizontal="left" vertical="center" indent="2"/>
    </xf>
    <xf numFmtId="0" fontId="9" fillId="0" borderId="2" xfId="3" applyFont="1" applyFill="1" applyBorder="1" applyAlignment="1">
      <alignment horizontal="left" vertical="center" wrapText="1" indent="2"/>
    </xf>
    <xf numFmtId="0" fontId="9" fillId="0" borderId="4" xfId="3" applyFont="1" applyFill="1" applyBorder="1" applyAlignment="1">
      <alignment horizontal="left" vertical="justify" indent="2"/>
    </xf>
    <xf numFmtId="0" fontId="9" fillId="0" borderId="2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vertical="justify" indent="2"/>
    </xf>
    <xf numFmtId="0" fontId="9" fillId="0" borderId="1" xfId="3" applyFont="1" applyFill="1" applyBorder="1" applyAlignment="1">
      <alignment horizontal="left" indent="2"/>
    </xf>
    <xf numFmtId="0" fontId="9" fillId="4" borderId="2" xfId="3" applyFont="1" applyFill="1" applyBorder="1" applyAlignment="1">
      <alignment horizontal="left" vertical="center" wrapText="1"/>
    </xf>
    <xf numFmtId="4" fontId="9" fillId="2" borderId="1" xfId="1" applyNumberFormat="1" applyFont="1" applyFill="1" applyBorder="1" applyAlignment="1">
      <alignment horizontal="right" vertical="center" indent="2"/>
    </xf>
    <xf numFmtId="4" fontId="9" fillId="0" borderId="1" xfId="3" applyNumberFormat="1" applyFont="1" applyFill="1" applyBorder="1" applyAlignment="1">
      <alignment horizontal="right" wrapText="1"/>
    </xf>
    <xf numFmtId="4" fontId="9" fillId="4" borderId="1" xfId="1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9" fillId="4" borderId="1" xfId="3" applyFont="1" applyFill="1" applyBorder="1" applyAlignment="1">
      <alignment horizontal="left" vertical="justify"/>
    </xf>
    <xf numFmtId="0" fontId="5" fillId="5" borderId="1" xfId="0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" fontId="13" fillId="0" borderId="1" xfId="0" applyNumberFormat="1" applyFont="1" applyBorder="1"/>
    <xf numFmtId="0" fontId="9" fillId="0" borderId="1" xfId="3" applyFont="1" applyFill="1" applyBorder="1" applyAlignment="1">
      <alignment horizontal="left" wrapText="1" indent="2"/>
    </xf>
    <xf numFmtId="4" fontId="4" fillId="0" borderId="1" xfId="0" applyNumberFormat="1" applyFont="1" applyFill="1" applyBorder="1" applyAlignment="1"/>
    <xf numFmtId="4" fontId="11" fillId="4" borderId="1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center"/>
    </xf>
    <xf numFmtId="0" fontId="4" fillId="4" borderId="3" xfId="0" applyFont="1" applyFill="1" applyBorder="1" applyAlignment="1">
      <alignment horizontal="left" wrapText="1"/>
    </xf>
    <xf numFmtId="0" fontId="10" fillId="0" borderId="5" xfId="0" applyFont="1" applyBorder="1" applyAlignment="1">
      <alignment horizontal="justify" vertical="justify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2" applyFont="1" applyAlignment="1">
      <alignment horizontal="center"/>
    </xf>
  </cellXfs>
  <cellStyles count="16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2" xfId="12"/>
    <cellStyle name="Normal 2 2" xfId="13"/>
    <cellStyle name="Normal 3" xfId="2"/>
    <cellStyle name="Normal 3 2" xfId="3"/>
    <cellStyle name="Normal 4" xfId="14"/>
    <cellStyle name="Normal 5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</xdr:colOff>
      <xdr:row>0</xdr:row>
      <xdr:rowOff>47625</xdr:rowOff>
    </xdr:from>
    <xdr:to>
      <xdr:col>1</xdr:col>
      <xdr:colOff>2285999</xdr:colOff>
      <xdr:row>4</xdr:row>
      <xdr:rowOff>40640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7625"/>
          <a:ext cx="2166937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5119687</xdr:colOff>
      <xdr:row>0</xdr:row>
      <xdr:rowOff>35719</xdr:rowOff>
    </xdr:from>
    <xdr:to>
      <xdr:col>3</xdr:col>
      <xdr:colOff>1255077</xdr:colOff>
      <xdr:row>4</xdr:row>
      <xdr:rowOff>177324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35719"/>
          <a:ext cx="304101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E125"/>
  <sheetViews>
    <sheetView tabSelected="1" zoomScale="80" zoomScaleNormal="80" zoomScaleSheetLayoutView="100" workbookViewId="0">
      <selection activeCell="C1" sqref="C1"/>
    </sheetView>
  </sheetViews>
  <sheetFormatPr baseColWidth="10" defaultRowHeight="15" x14ac:dyDescent="0.25"/>
  <cols>
    <col min="1" max="1" width="2.5703125" customWidth="1"/>
    <col min="2" max="2" width="78.42578125" style="27" customWidth="1"/>
    <col min="3" max="3" width="25.140625" style="45" customWidth="1"/>
    <col min="4" max="4" width="20.140625" customWidth="1"/>
    <col min="5" max="5" width="18.85546875" bestFit="1" customWidth="1"/>
  </cols>
  <sheetData>
    <row r="6" spans="2:5" ht="23.25" x14ac:dyDescent="0.25">
      <c r="B6" s="58" t="s">
        <v>0</v>
      </c>
      <c r="C6" s="58"/>
      <c r="D6" s="58"/>
    </row>
    <row r="7" spans="2:5" ht="6.75" customHeight="1" x14ac:dyDescent="0.25">
      <c r="B7" s="1"/>
      <c r="C7" s="2"/>
    </row>
    <row r="8" spans="2:5" ht="18" x14ac:dyDescent="0.25">
      <c r="B8" s="59" t="s">
        <v>57</v>
      </c>
      <c r="C8" s="59"/>
      <c r="D8" s="59"/>
    </row>
    <row r="9" spans="2:5" x14ac:dyDescent="0.25">
      <c r="B9" s="60" t="s">
        <v>1</v>
      </c>
      <c r="C9" s="60"/>
      <c r="D9" s="60"/>
    </row>
    <row r="10" spans="2:5" x14ac:dyDescent="0.25">
      <c r="B10" s="61"/>
      <c r="C10" s="61"/>
      <c r="D10" s="61"/>
    </row>
    <row r="12" spans="2:5" x14ac:dyDescent="0.25">
      <c r="B12" s="3"/>
      <c r="C12" s="4"/>
    </row>
    <row r="13" spans="2:5" ht="38.25" customHeight="1" x14ac:dyDescent="0.25">
      <c r="B13" s="48" t="s">
        <v>2</v>
      </c>
      <c r="C13" s="49" t="s">
        <v>54</v>
      </c>
    </row>
    <row r="15" spans="2:5" ht="27" customHeight="1" x14ac:dyDescent="0.25">
      <c r="B15" s="5" t="s">
        <v>3</v>
      </c>
      <c r="C15" s="6">
        <f>+C17+C27+C33+C36+C44+C48+C57+C58+C64+C71+C72+C52</f>
        <v>68977714168</v>
      </c>
      <c r="E15" s="7"/>
    </row>
    <row r="16" spans="2:5" x14ac:dyDescent="0.25">
      <c r="B16" s="8"/>
      <c r="C16" s="6"/>
      <c r="E16" s="7"/>
    </row>
    <row r="17" spans="1:5" ht="18.75" customHeight="1" x14ac:dyDescent="0.25">
      <c r="B17" s="9" t="s">
        <v>4</v>
      </c>
      <c r="C17" s="29">
        <f>+C18+C19+C20+C22+C25+C26+C24</f>
        <v>1314103439</v>
      </c>
      <c r="D17" s="10"/>
    </row>
    <row r="18" spans="1:5" ht="18.75" customHeight="1" x14ac:dyDescent="0.25">
      <c r="B18" s="11" t="s">
        <v>5</v>
      </c>
      <c r="C18" s="12">
        <v>39810575</v>
      </c>
      <c r="E18" s="10"/>
    </row>
    <row r="19" spans="1:5" ht="18.75" customHeight="1" x14ac:dyDescent="0.25">
      <c r="B19" s="11" t="s">
        <v>6</v>
      </c>
      <c r="C19" s="13">
        <v>15591644</v>
      </c>
      <c r="E19" s="10"/>
    </row>
    <row r="20" spans="1:5" ht="38.25" customHeight="1" x14ac:dyDescent="0.25">
      <c r="B20" s="14" t="s">
        <v>7</v>
      </c>
      <c r="C20" s="12">
        <v>59280340</v>
      </c>
    </row>
    <row r="21" spans="1:5" ht="30" customHeight="1" x14ac:dyDescent="0.25">
      <c r="B21" s="11" t="s">
        <v>27</v>
      </c>
      <c r="C21" s="16">
        <v>0</v>
      </c>
    </row>
    <row r="22" spans="1:5" ht="18.75" customHeight="1" x14ac:dyDescent="0.25">
      <c r="B22" s="11" t="s">
        <v>8</v>
      </c>
      <c r="C22" s="6">
        <v>1009625964</v>
      </c>
    </row>
    <row r="23" spans="1:5" ht="18.75" customHeight="1" x14ac:dyDescent="0.25">
      <c r="B23" s="11" t="s">
        <v>28</v>
      </c>
      <c r="C23" s="6">
        <v>0</v>
      </c>
    </row>
    <row r="24" spans="1:5" ht="18.75" customHeight="1" x14ac:dyDescent="0.25">
      <c r="B24" s="11" t="s">
        <v>10</v>
      </c>
      <c r="C24" s="6">
        <v>9376082</v>
      </c>
    </row>
    <row r="25" spans="1:5" ht="18.75" customHeight="1" x14ac:dyDescent="0.25">
      <c r="B25" s="11" t="s">
        <v>9</v>
      </c>
      <c r="C25" s="6">
        <v>180418833</v>
      </c>
    </row>
    <row r="26" spans="1:5" ht="45" customHeight="1" x14ac:dyDescent="0.25">
      <c r="A26" s="15"/>
      <c r="B26" s="14" t="s">
        <v>29</v>
      </c>
      <c r="C26" s="16">
        <v>1</v>
      </c>
    </row>
    <row r="27" spans="1:5" ht="24.75" customHeight="1" x14ac:dyDescent="0.25">
      <c r="B27" s="9" t="s">
        <v>30</v>
      </c>
      <c r="C27" s="32">
        <v>0</v>
      </c>
    </row>
    <row r="28" spans="1:5" ht="24.75" customHeight="1" x14ac:dyDescent="0.25">
      <c r="B28" s="11" t="s">
        <v>31</v>
      </c>
      <c r="C28" s="34">
        <v>0</v>
      </c>
    </row>
    <row r="29" spans="1:5" ht="24.75" customHeight="1" x14ac:dyDescent="0.25">
      <c r="B29" s="11" t="s">
        <v>32</v>
      </c>
      <c r="C29" s="34">
        <v>0</v>
      </c>
    </row>
    <row r="30" spans="1:5" ht="24.75" customHeight="1" x14ac:dyDescent="0.25">
      <c r="B30" s="11" t="s">
        <v>33</v>
      </c>
      <c r="C30" s="34">
        <v>0</v>
      </c>
    </row>
    <row r="31" spans="1:5" ht="24.75" customHeight="1" x14ac:dyDescent="0.25">
      <c r="B31" s="11" t="s">
        <v>34</v>
      </c>
      <c r="C31" s="34">
        <v>0</v>
      </c>
    </row>
    <row r="32" spans="1:5" ht="24.75" customHeight="1" x14ac:dyDescent="0.25">
      <c r="B32" s="11" t="s">
        <v>10</v>
      </c>
      <c r="C32" s="34">
        <v>0</v>
      </c>
    </row>
    <row r="33" spans="2:5" ht="24.75" customHeight="1" x14ac:dyDescent="0.25">
      <c r="B33" s="9" t="s">
        <v>11</v>
      </c>
      <c r="C33" s="32">
        <v>0</v>
      </c>
    </row>
    <row r="34" spans="2:5" s="15" customFormat="1" ht="18.75" customHeight="1" x14ac:dyDescent="0.25">
      <c r="B34" s="11" t="s">
        <v>35</v>
      </c>
      <c r="C34" s="42">
        <v>0</v>
      </c>
      <c r="E34"/>
    </row>
    <row r="35" spans="2:5" s="15" customFormat="1" ht="41.25" customHeight="1" x14ac:dyDescent="0.25">
      <c r="B35" s="14" t="s">
        <v>36</v>
      </c>
      <c r="C35" s="42">
        <v>0</v>
      </c>
      <c r="E35"/>
    </row>
    <row r="36" spans="2:5" ht="18.75" customHeight="1" x14ac:dyDescent="0.25">
      <c r="B36" s="9" t="s">
        <v>12</v>
      </c>
      <c r="C36" s="29">
        <f>+C37+C38+C39+C40+C41+C42+C43</f>
        <v>1600713231</v>
      </c>
      <c r="D36" s="10"/>
    </row>
    <row r="37" spans="2:5" ht="25.5" customHeight="1" x14ac:dyDescent="0.25">
      <c r="B37" s="17" t="s">
        <v>55</v>
      </c>
      <c r="C37" s="18">
        <v>15497737</v>
      </c>
    </row>
    <row r="38" spans="2:5" ht="20.25" customHeight="1" x14ac:dyDescent="0.25">
      <c r="B38" s="17" t="s">
        <v>37</v>
      </c>
      <c r="C38" s="6">
        <v>0</v>
      </c>
    </row>
    <row r="39" spans="2:5" ht="22.5" customHeight="1" x14ac:dyDescent="0.25">
      <c r="B39" s="35" t="s">
        <v>38</v>
      </c>
      <c r="C39" s="6">
        <v>1431430635</v>
      </c>
    </row>
    <row r="40" spans="2:5" ht="22.5" customHeight="1" x14ac:dyDescent="0.25">
      <c r="B40" s="50" t="s">
        <v>58</v>
      </c>
      <c r="C40" s="6">
        <v>149520028</v>
      </c>
    </row>
    <row r="41" spans="2:5" ht="18.75" customHeight="1" x14ac:dyDescent="0.25">
      <c r="B41" s="35" t="s">
        <v>13</v>
      </c>
      <c r="C41" s="6">
        <v>1</v>
      </c>
    </row>
    <row r="42" spans="2:5" ht="18.75" customHeight="1" x14ac:dyDescent="0.25">
      <c r="B42" s="35" t="s">
        <v>10</v>
      </c>
      <c r="C42" s="6">
        <v>4264829</v>
      </c>
    </row>
    <row r="43" spans="2:5" ht="39.75" customHeight="1" x14ac:dyDescent="0.25">
      <c r="B43" s="36" t="s">
        <v>39</v>
      </c>
      <c r="C43" s="6">
        <v>1</v>
      </c>
    </row>
    <row r="44" spans="2:5" ht="27" customHeight="1" x14ac:dyDescent="0.25">
      <c r="B44" s="20" t="s">
        <v>14</v>
      </c>
      <c r="C44" s="29">
        <f>+C45</f>
        <v>129431423</v>
      </c>
    </row>
    <row r="45" spans="2:5" ht="18.75" customHeight="1" x14ac:dyDescent="0.25">
      <c r="B45" s="19" t="s">
        <v>15</v>
      </c>
      <c r="C45" s="21">
        <v>129431423</v>
      </c>
      <c r="D45" s="10"/>
    </row>
    <row r="46" spans="2:5" ht="18" customHeight="1" x14ac:dyDescent="0.25">
      <c r="B46" s="37" t="s">
        <v>40</v>
      </c>
      <c r="C46" s="6">
        <v>0</v>
      </c>
    </row>
    <row r="47" spans="2:5" ht="45" customHeight="1" x14ac:dyDescent="0.25">
      <c r="B47" s="37" t="s">
        <v>41</v>
      </c>
      <c r="C47" s="18">
        <v>0</v>
      </c>
    </row>
    <row r="48" spans="2:5" ht="18.75" customHeight="1" x14ac:dyDescent="0.25">
      <c r="B48" s="20" t="s">
        <v>16</v>
      </c>
      <c r="C48" s="30">
        <f>+C49</f>
        <v>257908134</v>
      </c>
    </row>
    <row r="49" spans="2:4" ht="18.75" customHeight="1" x14ac:dyDescent="0.25">
      <c r="B49" s="17" t="s">
        <v>17</v>
      </c>
      <c r="C49" s="22">
        <v>257908134</v>
      </c>
      <c r="D49" s="10"/>
    </row>
    <row r="50" spans="2:4" ht="18.75" customHeight="1" x14ac:dyDescent="0.25">
      <c r="B50" s="38" t="s">
        <v>18</v>
      </c>
      <c r="C50" s="21">
        <v>0</v>
      </c>
    </row>
    <row r="51" spans="2:4" ht="42.75" customHeight="1" x14ac:dyDescent="0.25">
      <c r="B51" s="39" t="s">
        <v>42</v>
      </c>
      <c r="C51" s="16">
        <v>0</v>
      </c>
    </row>
    <row r="52" spans="2:4" ht="42.75" customHeight="1" x14ac:dyDescent="0.25">
      <c r="B52" s="47" t="s">
        <v>53</v>
      </c>
      <c r="C52" s="30">
        <v>0</v>
      </c>
    </row>
    <row r="53" spans="2:4" ht="18.75" customHeight="1" x14ac:dyDescent="0.25">
      <c r="B53" s="23" t="s">
        <v>19</v>
      </c>
      <c r="C53" s="31">
        <v>0</v>
      </c>
    </row>
    <row r="54" spans="2:4" ht="27" customHeight="1" x14ac:dyDescent="0.25">
      <c r="B54" s="17" t="s">
        <v>20</v>
      </c>
      <c r="C54" s="43">
        <v>0</v>
      </c>
    </row>
    <row r="55" spans="2:4" ht="18.75" customHeight="1" x14ac:dyDescent="0.25">
      <c r="B55" s="17" t="s">
        <v>43</v>
      </c>
      <c r="C55" s="43">
        <v>0</v>
      </c>
    </row>
    <row r="56" spans="2:4" ht="27" customHeight="1" x14ac:dyDescent="0.25">
      <c r="B56" s="36" t="s">
        <v>21</v>
      </c>
      <c r="C56" s="43">
        <v>0</v>
      </c>
    </row>
    <row r="57" spans="2:4" ht="52.5" customHeight="1" x14ac:dyDescent="0.25">
      <c r="B57" s="23" t="s">
        <v>56</v>
      </c>
      <c r="C57" s="31">
        <v>0</v>
      </c>
    </row>
    <row r="58" spans="2:4" ht="24.75" customHeight="1" x14ac:dyDescent="0.25">
      <c r="B58" s="9" t="s">
        <v>22</v>
      </c>
      <c r="C58" s="29">
        <f>+C59+C60+C61+C62+C63</f>
        <v>63116414486</v>
      </c>
    </row>
    <row r="59" spans="2:4" ht="18.75" customHeight="1" x14ac:dyDescent="0.25">
      <c r="B59" s="40" t="s">
        <v>44</v>
      </c>
      <c r="C59" s="25">
        <v>19503969521</v>
      </c>
      <c r="D59" s="24"/>
    </row>
    <row r="60" spans="2:4" ht="18.75" customHeight="1" x14ac:dyDescent="0.25">
      <c r="B60" s="14" t="s">
        <v>45</v>
      </c>
      <c r="C60" s="6">
        <v>39874031886</v>
      </c>
      <c r="D60" s="15"/>
    </row>
    <row r="61" spans="2:4" ht="18.75" customHeight="1" x14ac:dyDescent="0.25">
      <c r="B61" s="14" t="s">
        <v>23</v>
      </c>
      <c r="C61" s="25">
        <v>2955383261</v>
      </c>
    </row>
    <row r="62" spans="2:4" ht="18.75" customHeight="1" x14ac:dyDescent="0.25">
      <c r="B62" s="52" t="s">
        <v>59</v>
      </c>
      <c r="C62" s="51">
        <v>779664660</v>
      </c>
    </row>
    <row r="63" spans="2:4" ht="18.75" customHeight="1" x14ac:dyDescent="0.25">
      <c r="B63" s="52" t="s">
        <v>60</v>
      </c>
      <c r="C63" s="53">
        <v>3365158</v>
      </c>
    </row>
    <row r="64" spans="2:4" ht="18.75" customHeight="1" x14ac:dyDescent="0.25">
      <c r="B64" s="33" t="s">
        <v>24</v>
      </c>
      <c r="C64" s="29">
        <f>+C67</f>
        <v>2251737454</v>
      </c>
      <c r="D64" s="15"/>
    </row>
    <row r="65" spans="2:5" ht="18.75" customHeight="1" x14ac:dyDescent="0.25">
      <c r="B65" s="17" t="s">
        <v>46</v>
      </c>
      <c r="C65" s="18">
        <v>0</v>
      </c>
    </row>
    <row r="66" spans="2:5" ht="18.75" customHeight="1" x14ac:dyDescent="0.25">
      <c r="B66" s="17" t="s">
        <v>47</v>
      </c>
      <c r="C66" s="18">
        <v>0</v>
      </c>
    </row>
    <row r="67" spans="2:5" ht="18.75" customHeight="1" x14ac:dyDescent="0.25">
      <c r="B67" s="17" t="s">
        <v>48</v>
      </c>
      <c r="C67" s="6">
        <v>2251737454</v>
      </c>
    </row>
    <row r="68" spans="2:5" ht="18.75" customHeight="1" x14ac:dyDescent="0.25">
      <c r="B68" s="17" t="s">
        <v>49</v>
      </c>
      <c r="C68" s="18">
        <v>0</v>
      </c>
    </row>
    <row r="69" spans="2:5" ht="18.75" customHeight="1" x14ac:dyDescent="0.25">
      <c r="B69" s="17" t="s">
        <v>50</v>
      </c>
      <c r="C69" s="18">
        <v>0</v>
      </c>
    </row>
    <row r="70" spans="2:5" ht="18.75" customHeight="1" x14ac:dyDescent="0.25">
      <c r="B70" s="17" t="s">
        <v>51</v>
      </c>
      <c r="C70" s="18">
        <v>0</v>
      </c>
    </row>
    <row r="71" spans="2:5" ht="18.75" customHeight="1" x14ac:dyDescent="0.25">
      <c r="B71" s="41" t="s">
        <v>52</v>
      </c>
      <c r="C71" s="44">
        <v>307406000</v>
      </c>
    </row>
    <row r="72" spans="2:5" ht="18.75" customHeight="1" x14ac:dyDescent="0.25">
      <c r="B72" s="33" t="s">
        <v>25</v>
      </c>
      <c r="C72" s="29">
        <f>+C73</f>
        <v>1</v>
      </c>
    </row>
    <row r="73" spans="2:5" ht="18.75" customHeight="1" x14ac:dyDescent="0.25">
      <c r="B73" s="26" t="s">
        <v>26</v>
      </c>
      <c r="C73" s="6">
        <v>1</v>
      </c>
    </row>
    <row r="74" spans="2:5" ht="56.25" customHeight="1" x14ac:dyDescent="0.25">
      <c r="B74" s="56" t="s">
        <v>61</v>
      </c>
      <c r="C74" s="54">
        <v>65368151940</v>
      </c>
    </row>
    <row r="75" spans="2:5" ht="18.75" customHeight="1" x14ac:dyDescent="0.25">
      <c r="B75" s="57"/>
      <c r="C75" s="57"/>
    </row>
    <row r="76" spans="2:5" s="7" customFormat="1" ht="18.75" customHeight="1" x14ac:dyDescent="0.25">
      <c r="B76" s="27"/>
      <c r="C76" s="45"/>
      <c r="D76"/>
      <c r="E76"/>
    </row>
    <row r="77" spans="2:5" s="7" customFormat="1" ht="34.5" customHeight="1" x14ac:dyDescent="0.25">
      <c r="B77" s="28"/>
      <c r="C77" s="55"/>
      <c r="D77"/>
      <c r="E77"/>
    </row>
    <row r="78" spans="2:5" s="7" customFormat="1" ht="18.75" customHeight="1" x14ac:dyDescent="0.25">
      <c r="B78" s="27"/>
      <c r="C78" s="45"/>
      <c r="D78"/>
      <c r="E78"/>
    </row>
    <row r="79" spans="2:5" s="7" customFormat="1" ht="18.75" customHeight="1" x14ac:dyDescent="0.25">
      <c r="B79" s="27"/>
      <c r="C79" s="45"/>
      <c r="D79"/>
      <c r="E79"/>
    </row>
    <row r="80" spans="2:5" s="7" customFormat="1" ht="18.75" customHeight="1" x14ac:dyDescent="0.25">
      <c r="B80" s="27"/>
      <c r="C80" s="45"/>
      <c r="D80"/>
      <c r="E80"/>
    </row>
    <row r="81" spans="2:5" s="7" customFormat="1" ht="18.75" customHeight="1" x14ac:dyDescent="0.25">
      <c r="B81" s="27"/>
      <c r="C81" s="45"/>
      <c r="D81"/>
      <c r="E81"/>
    </row>
    <row r="82" spans="2:5" s="7" customFormat="1" ht="18.75" customHeight="1" x14ac:dyDescent="0.25">
      <c r="B82" s="27"/>
      <c r="C82" s="46"/>
      <c r="D82"/>
      <c r="E82"/>
    </row>
    <row r="83" spans="2:5" s="7" customFormat="1" ht="18.75" customHeight="1" x14ac:dyDescent="0.25">
      <c r="B83" s="27"/>
      <c r="C83" s="45"/>
      <c r="D83"/>
      <c r="E83"/>
    </row>
    <row r="84" spans="2:5" s="7" customFormat="1" ht="18.75" customHeight="1" x14ac:dyDescent="0.25">
      <c r="B84" s="27"/>
      <c r="C84" s="45"/>
      <c r="D84"/>
      <c r="E84"/>
    </row>
    <row r="85" spans="2:5" s="7" customFormat="1" ht="18.75" customHeight="1" x14ac:dyDescent="0.25">
      <c r="B85" s="27"/>
      <c r="C85" s="45"/>
      <c r="D85"/>
      <c r="E85"/>
    </row>
    <row r="86" spans="2:5" s="7" customFormat="1" ht="18.75" customHeight="1" x14ac:dyDescent="0.25">
      <c r="B86" s="27"/>
      <c r="C86" s="45"/>
      <c r="D86"/>
      <c r="E86"/>
    </row>
    <row r="87" spans="2:5" s="7" customFormat="1" ht="18.75" customHeight="1" x14ac:dyDescent="0.25">
      <c r="B87" s="27"/>
      <c r="C87" s="45"/>
      <c r="D87"/>
      <c r="E87"/>
    </row>
    <row r="88" spans="2:5" s="7" customFormat="1" ht="18.75" customHeight="1" x14ac:dyDescent="0.25">
      <c r="B88" s="27"/>
      <c r="C88" s="45"/>
      <c r="D88"/>
      <c r="E88"/>
    </row>
    <row r="89" spans="2:5" s="7" customFormat="1" ht="18.75" customHeight="1" x14ac:dyDescent="0.25">
      <c r="B89" s="27"/>
      <c r="C89" s="45"/>
      <c r="D89"/>
      <c r="E89"/>
    </row>
    <row r="90" spans="2:5" ht="18.75" customHeight="1" x14ac:dyDescent="0.25"/>
    <row r="91" spans="2:5" ht="18.75" customHeight="1" x14ac:dyDescent="0.25"/>
    <row r="92" spans="2:5" ht="18.75" customHeight="1" x14ac:dyDescent="0.25"/>
    <row r="93" spans="2:5" ht="18.75" customHeight="1" x14ac:dyDescent="0.25"/>
    <row r="106" spans="5:5" x14ac:dyDescent="0.25">
      <c r="E106" s="15"/>
    </row>
    <row r="111" spans="5:5" x14ac:dyDescent="0.25">
      <c r="E111" s="7"/>
    </row>
    <row r="112" spans="5:5" x14ac:dyDescent="0.25">
      <c r="E112" s="7"/>
    </row>
    <row r="113" spans="5:5" x14ac:dyDescent="0.25">
      <c r="E113" s="7"/>
    </row>
    <row r="114" spans="5:5" x14ac:dyDescent="0.25">
      <c r="E114" s="7"/>
    </row>
    <row r="115" spans="5:5" x14ac:dyDescent="0.25">
      <c r="E115" s="7"/>
    </row>
    <row r="116" spans="5:5" x14ac:dyDescent="0.25">
      <c r="E116" s="7"/>
    </row>
    <row r="117" spans="5:5" x14ac:dyDescent="0.25">
      <c r="E117" s="7"/>
    </row>
    <row r="118" spans="5:5" x14ac:dyDescent="0.25">
      <c r="E118" s="7"/>
    </row>
    <row r="119" spans="5:5" x14ac:dyDescent="0.25">
      <c r="E119" s="7"/>
    </row>
    <row r="120" spans="5:5" x14ac:dyDescent="0.25">
      <c r="E120" s="7"/>
    </row>
    <row r="121" spans="5:5" x14ac:dyDescent="0.25">
      <c r="E121" s="7"/>
    </row>
    <row r="122" spans="5:5" x14ac:dyDescent="0.25">
      <c r="E122" s="7"/>
    </row>
    <row r="123" spans="5:5" x14ac:dyDescent="0.25">
      <c r="E123" s="7"/>
    </row>
    <row r="124" spans="5:5" x14ac:dyDescent="0.25">
      <c r="E124" s="7"/>
    </row>
    <row r="125" spans="5:5" x14ac:dyDescent="0.25">
      <c r="E125" s="7"/>
    </row>
  </sheetData>
  <mergeCells count="5">
    <mergeCell ref="B75:C75"/>
    <mergeCell ref="B6:D6"/>
    <mergeCell ref="B8:D8"/>
    <mergeCell ref="B9:D9"/>
    <mergeCell ref="B10:D10"/>
  </mergeCells>
  <printOptions horizontalCentered="1" verticalCentered="1"/>
  <pageMargins left="0.70866141732283472" right="0.70866141732283472" top="0.55118110236220474" bottom="0.55118110236220474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LEY 2019</vt:lpstr>
      <vt:lpstr>'LEY 2019'!Área_de_impresión</vt:lpstr>
      <vt:lpstr>'LEY 2019'!Títulos_a_imprimir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2018-01-23T20:24:03Z</cp:lastPrinted>
  <dcterms:created xsi:type="dcterms:W3CDTF">2015-01-21T19:58:31Z</dcterms:created>
  <dcterms:modified xsi:type="dcterms:W3CDTF">2019-03-25T18:50:51Z</dcterms:modified>
</cp:coreProperties>
</file>