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DAFIP\2020\transparencia\CEACO\"/>
    </mc:Choice>
  </mc:AlternateContent>
  <xr:revisionPtr revIDLastSave="0" documentId="13_ncr:1_{1BA1485C-148E-49BD-8E46-89977F5A5291}" xr6:coauthVersionLast="45" xr6:coauthVersionMax="45" xr10:uidLastSave="{00000000-0000-0000-0000-000000000000}"/>
  <bookViews>
    <workbookView xWindow="-120" yWindow="-120" windowWidth="20730" windowHeight="11160" xr2:uid="{00000000-000D-0000-FFFF-FFFF00000000}"/>
  </bookViews>
  <sheets>
    <sheet name="JULIO - SEPTIEMBRE" sheetId="4"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4" l="1"/>
  <c r="J11" i="4"/>
  <c r="J10" i="4"/>
  <c r="J9" i="4"/>
  <c r="J8" i="4"/>
  <c r="C9" i="4"/>
  <c r="J13" i="4" l="1"/>
</calcChain>
</file>

<file path=xl/sharedStrings.xml><?xml version="1.0" encoding="utf-8"?>
<sst xmlns="http://schemas.openxmlformats.org/spreadsheetml/2006/main" count="52" uniqueCount="32">
  <si>
    <t>Entidad Federativa: Oaxaca</t>
  </si>
  <si>
    <t>Formato de Programas con Recursos Concurrentes por Orden de Gobierno</t>
  </si>
  <si>
    <t>Nombre del Programa</t>
  </si>
  <si>
    <t>Federal</t>
  </si>
  <si>
    <t>Estatal</t>
  </si>
  <si>
    <t>Municipal</t>
  </si>
  <si>
    <t>Otros</t>
  </si>
  <si>
    <t>Monto Total</t>
  </si>
  <si>
    <t>Dependencia / Entidad</t>
  </si>
  <si>
    <t>Aportación (Monto)</t>
  </si>
  <si>
    <t>a</t>
  </si>
  <si>
    <t>b</t>
  </si>
  <si>
    <t>c</t>
  </si>
  <si>
    <t>d</t>
  </si>
  <si>
    <t>e</t>
  </si>
  <si>
    <t>f</t>
  </si>
  <si>
    <t>g</t>
  </si>
  <si>
    <t>h</t>
  </si>
  <si>
    <t>i</t>
  </si>
  <si>
    <t>j = c + e + g + i</t>
  </si>
  <si>
    <t>-</t>
  </si>
  <si>
    <t>COMISIÓN NACIONAL DEL AGUA (CONAGUA)</t>
  </si>
  <si>
    <t>COMISION ESTATAL DEL AGUA (CEA)</t>
  </si>
  <si>
    <t>PROGRAMA DE AGUA POTABLE, ALCANTARILLADO SANEAMIENTO APARTADO URBANO</t>
  </si>
  <si>
    <t>PROGRAMA DE TRATAMIENTO DE AGUAS RESIDUALES PROSAN</t>
  </si>
  <si>
    <t>PROGRAMA DE AGUA POTABLE, ALCANTARILLADO SANEAMIENTO APARTADO RURAL</t>
  </si>
  <si>
    <t xml:space="preserve">PROGRAMA AGUA LIMPIA </t>
  </si>
  <si>
    <t>SERVICIOS DE INFRAESTRUCTURA PARA AGUA POTABLE Y SANEAMIENTO (SAPAO)</t>
  </si>
  <si>
    <t>H. AYUNTAMIENTOS DE: SAN FRANCISCO TELIXTLAHUACA, SAN JUAN TEITIPAC Y SANTO DOMINGO ARMENTA</t>
  </si>
  <si>
    <t>H. AYUNTAMIENTOS DE: ASUNCIÓN TLACOLULITA, CANDELARIA LOXICHA, CONSTANCIA DEL ROSARIO, TAMAZULÁPAM DEL ESPÍRITU SANTO, HEROICA CIUDAD DE JUCHITÁN DE ZARAGOZA, SAN ANTONINO MONTE VERDE, SAN BALTAZAR CHICHICÁPAM, SAN DIONISIO DEL MAR, SAN JOSÉ LACHIGUIRI, SAN JUAN COLORADO, SAN MIGUEL CHICAHUA, SAN MIGUEL CHIMALAPA, SAN MIGUEL EL GRANDE, SAN PABLO TIJALTEPEC, SANTA CATARINA JUQUILA, SANTA MARÍA QUIEGOLANI, SANTIAGO LLANO GRANDE, SANTIAGO TILANTONGO, SANTIAGO XIACUÍ, SANTO TOMÁS OCOTEPEC, SILACAYOÁPAM Y TLACOLULA DE MATAMOROS</t>
  </si>
  <si>
    <t>H. AYUNTAMIENTOS DE: PLUMA HIDALGO, SAN LUCAS QUIAVINÍ, SAN MARTÍN PERAS, SAN PEDRO COMITANCILLO, SAN PEDRO MÁRTIR QUIECHAPA, SAN PEDRO POCHUTLA, HEROICA CIUDAD DE TLAXIACO, SANTIAGO JUXTLAHUACA Y SANTO DOMINGO TEHUANTEPEC</t>
  </si>
  <si>
    <t>Periodo: Julio - Septiembre del 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</si>
</sst>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theme="1"/>
      <name val="Calibri"/>
      <family val="2"/>
      <scheme val="minor"/>
    </font>
    <font>
      <sz val="11"/>
      <color theme="1"/>
      <name val="Calibri"/>
      <family val="2"/>
      <scheme val="minor"/>
    </font>
    <font>
      <b/>
      <sz val="12"/>
      <color theme="1"/>
      <name val="Calibri"/>
      <family val="2"/>
      <scheme val="minor"/>
    </font>
    <font>
      <b/>
      <sz val="10"/>
      <color theme="1"/>
      <name val="Calibri"/>
      <family val="2"/>
      <scheme val="minor"/>
    </font>
    <font>
      <b/>
      <sz val="8"/>
      <color theme="1"/>
      <name val="Calibri"/>
      <family val="2"/>
      <scheme val="minor"/>
    </font>
    <font>
      <sz val="10"/>
      <color theme="1"/>
      <name val="Calibri"/>
      <family val="2"/>
      <scheme val="minor"/>
    </font>
    <font>
      <b/>
      <sz val="10"/>
      <name val="Calibri"/>
      <family val="2"/>
      <scheme val="minor"/>
    </font>
  </fonts>
  <fills count="3">
    <fill>
      <patternFill patternType="none"/>
    </fill>
    <fill>
      <patternFill patternType="gray125"/>
    </fill>
    <fill>
      <patternFill patternType="solid">
        <fgColor theme="3" tint="0.79998168889431442"/>
        <bgColor indexed="64"/>
      </patternFill>
    </fill>
  </fills>
  <borders count="1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left>
      <right style="medium">
        <color theme="1"/>
      </right>
      <top/>
      <bottom style="medium">
        <color theme="1"/>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31">
    <xf numFmtId="0" fontId="0" fillId="0" borderId="0" xfId="0"/>
    <xf numFmtId="0" fontId="3" fillId="0" borderId="0" xfId="0" applyFont="1" applyFill="1" applyBorder="1" applyAlignment="1">
      <alignment horizontal="center"/>
    </xf>
    <xf numFmtId="43" fontId="3" fillId="0" borderId="0" xfId="1" applyFont="1" applyFill="1" applyBorder="1" applyAlignment="1">
      <alignment horizontal="center"/>
    </xf>
    <xf numFmtId="0" fontId="3" fillId="2" borderId="2" xfId="0" applyFont="1" applyFill="1" applyBorder="1" applyAlignment="1">
      <alignment horizontal="center" vertical="center" wrapText="1"/>
    </xf>
    <xf numFmtId="43" fontId="3" fillId="2" borderId="2" xfId="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43" fontId="4" fillId="0" borderId="2" xfId="1" applyFont="1" applyBorder="1" applyAlignment="1">
      <alignment horizontal="center" vertical="center"/>
    </xf>
    <xf numFmtId="0" fontId="4" fillId="0" borderId="2" xfId="0" applyFont="1" applyBorder="1" applyAlignment="1">
      <alignment horizontal="center" vertical="center"/>
    </xf>
    <xf numFmtId="43" fontId="4" fillId="0" borderId="3" xfId="1" applyFont="1" applyBorder="1" applyAlignment="1">
      <alignment horizontal="center" vertic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43" fontId="5" fillId="0" borderId="2" xfId="1" applyFont="1" applyBorder="1" applyAlignment="1">
      <alignment horizontal="center" vertical="top" wrapText="1"/>
    </xf>
    <xf numFmtId="43" fontId="5" fillId="0" borderId="3" xfId="1"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43" fontId="5" fillId="0" borderId="5" xfId="1" applyFont="1" applyBorder="1" applyAlignment="1">
      <alignment horizontal="center" vertical="top" wrapText="1"/>
    </xf>
    <xf numFmtId="43" fontId="5" fillId="0" borderId="6" xfId="1" applyFont="1" applyBorder="1" applyAlignment="1">
      <alignment horizontal="center" vertical="top" wrapText="1"/>
    </xf>
    <xf numFmtId="0" fontId="5" fillId="0" borderId="0" xfId="0" applyFont="1" applyAlignment="1">
      <alignment vertical="top"/>
    </xf>
    <xf numFmtId="0" fontId="5" fillId="0" borderId="0" xfId="0" applyFont="1" applyAlignment="1">
      <alignment vertical="top" wrapText="1"/>
    </xf>
    <xf numFmtId="43" fontId="5" fillId="0" borderId="0" xfId="1" applyFont="1" applyAlignment="1">
      <alignment vertical="top"/>
    </xf>
    <xf numFmtId="43" fontId="6" fillId="0" borderId="7" xfId="1" applyFont="1" applyBorder="1" applyAlignment="1">
      <alignment vertical="top"/>
    </xf>
    <xf numFmtId="43" fontId="5" fillId="0" borderId="8" xfId="1" applyFont="1" applyBorder="1" applyAlignment="1">
      <alignment horizontal="center" vertical="top" wrapText="1"/>
    </xf>
    <xf numFmtId="43" fontId="5" fillId="0" borderId="9" xfId="1" applyFont="1" applyBorder="1" applyAlignment="1">
      <alignment horizontal="center" vertical="top" wrapText="1"/>
    </xf>
    <xf numFmtId="0" fontId="5" fillId="0" borderId="9" xfId="0" applyFont="1" applyBorder="1" applyAlignment="1">
      <alignment horizontal="center" vertical="top" wrapText="1"/>
    </xf>
    <xf numFmtId="0" fontId="2" fillId="0" borderId="0" xfId="0" applyFont="1" applyBorder="1" applyAlignment="1">
      <alignment horizontal="center"/>
    </xf>
    <xf numFmtId="0" fontId="2" fillId="0" borderId="0" xfId="0" applyFont="1" applyFill="1" applyBorder="1" applyAlignment="1">
      <alignment horizontal="center"/>
    </xf>
    <xf numFmtId="43" fontId="3" fillId="2" borderId="10" xfId="1" applyFont="1" applyFill="1" applyBorder="1" applyAlignment="1">
      <alignment horizontal="center" vertical="center"/>
    </xf>
    <xf numFmtId="43" fontId="3" fillId="2" borderId="11" xfId="1" applyFont="1" applyFill="1" applyBorder="1" applyAlignment="1">
      <alignment horizontal="center"/>
    </xf>
    <xf numFmtId="0" fontId="3" fillId="2" borderId="11" xfId="0" applyFont="1" applyFill="1" applyBorder="1" applyAlignment="1">
      <alignment horizontal="center"/>
    </xf>
    <xf numFmtId="0" fontId="3" fillId="2" borderId="12"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156882</xdr:colOff>
      <xdr:row>0</xdr:row>
      <xdr:rowOff>0</xdr:rowOff>
    </xdr:from>
    <xdr:to>
      <xdr:col>9</xdr:col>
      <xdr:colOff>942982</xdr:colOff>
      <xdr:row>3</xdr:row>
      <xdr:rowOff>44823</xdr:rowOff>
    </xdr:to>
    <xdr:pic>
      <xdr:nvPicPr>
        <xdr:cNvPr id="6" name="Imagen 5">
          <a:extLst>
            <a:ext uri="{FF2B5EF4-FFF2-40B4-BE49-F238E27FC236}">
              <a16:creationId xmlns:a16="http://schemas.microsoft.com/office/drawing/2014/main" id="{43D4F511-8D0D-48CB-A2BF-E450788CA448}"/>
            </a:ext>
          </a:extLst>
        </xdr:cNvPr>
        <xdr:cNvPicPr/>
      </xdr:nvPicPr>
      <xdr:blipFill rotWithShape="1">
        <a:blip xmlns:r="http://schemas.openxmlformats.org/officeDocument/2006/relationships" r:embed="rId1">
          <a:clrChange>
            <a:clrFrom>
              <a:srgbClr val="FFFFFF"/>
            </a:clrFrom>
            <a:clrTo>
              <a:srgbClr val="FFFFFF">
                <a:alpha val="0"/>
              </a:srgbClr>
            </a:clrTo>
          </a:clrChange>
        </a:blip>
        <a:srcRect l="74129" t="10500" b="15118"/>
        <a:stretch/>
      </xdr:blipFill>
      <xdr:spPr bwMode="auto">
        <a:xfrm>
          <a:off x="12629029" y="0"/>
          <a:ext cx="786100" cy="64994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0</xdr:row>
      <xdr:rowOff>0</xdr:rowOff>
    </xdr:from>
    <xdr:to>
      <xdr:col>0</xdr:col>
      <xdr:colOff>2297206</xdr:colOff>
      <xdr:row>3</xdr:row>
      <xdr:rowOff>44823</xdr:rowOff>
    </xdr:to>
    <xdr:pic>
      <xdr:nvPicPr>
        <xdr:cNvPr id="7" name="Imagen 6">
          <a:extLst>
            <a:ext uri="{FF2B5EF4-FFF2-40B4-BE49-F238E27FC236}">
              <a16:creationId xmlns:a16="http://schemas.microsoft.com/office/drawing/2014/main" id="{50B09DD7-1EFE-4C0E-9C73-074D3DC8FCDD}"/>
            </a:ext>
          </a:extLst>
        </xdr:cNvPr>
        <xdr:cNvPicPr/>
      </xdr:nvPicPr>
      <xdr:blipFill rotWithShape="1">
        <a:blip xmlns:r="http://schemas.openxmlformats.org/officeDocument/2006/relationships" r:embed="rId1">
          <a:clrChange>
            <a:clrFrom>
              <a:srgbClr val="FFFFFF"/>
            </a:clrFrom>
            <a:clrTo>
              <a:srgbClr val="FFFFFF">
                <a:alpha val="0"/>
              </a:srgbClr>
            </a:clrTo>
          </a:clrChange>
        </a:blip>
        <a:srcRect l="2896" t="10500" r="21501" b="15118"/>
        <a:stretch/>
      </xdr:blipFill>
      <xdr:spPr bwMode="auto">
        <a:xfrm>
          <a:off x="0" y="0"/>
          <a:ext cx="2297206" cy="649941"/>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1">
  <a:themeElements>
    <a:clrScheme name="SEFIN">
      <a:dk1>
        <a:srgbClr val="3E3E3E"/>
      </a:dk1>
      <a:lt1>
        <a:sysClr val="window" lastClr="FFFFFF"/>
      </a:lt1>
      <a:dk2>
        <a:srgbClr val="BABABA"/>
      </a:dk2>
      <a:lt2>
        <a:srgbClr val="EEECE1"/>
      </a:lt2>
      <a:accent1>
        <a:srgbClr val="D60071"/>
      </a:accent1>
      <a:accent2>
        <a:srgbClr val="00A097"/>
      </a:accent2>
      <a:accent3>
        <a:srgbClr val="8CC026"/>
      </a:accent3>
      <a:accent4>
        <a:srgbClr val="622779"/>
      </a:accent4>
      <a:accent5>
        <a:srgbClr val="FBAF2B"/>
      </a:accent5>
      <a:accent6>
        <a:srgbClr val="ED1C24"/>
      </a:accent6>
      <a:hlink>
        <a:srgbClr val="6666FF"/>
      </a:hlink>
      <a:folHlink>
        <a:srgbClr val="CC66FF"/>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Tema1" id="{FA56F7AE-6260-43F1-9082-70EEDE147613}" vid="{42515F76-1DF2-4251-8793-C8864A140947}"/>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3"/>
  <sheetViews>
    <sheetView tabSelected="1" zoomScale="85" zoomScaleNormal="85" workbookViewId="0">
      <selection activeCell="J8" sqref="J8"/>
    </sheetView>
  </sheetViews>
  <sheetFormatPr baseColWidth="10" defaultRowHeight="15" x14ac:dyDescent="0.25"/>
  <cols>
    <col min="1" max="1" width="38.28515625" customWidth="1"/>
    <col min="2" max="2" width="19.140625" bestFit="1" customWidth="1"/>
    <col min="3" max="3" width="14.140625" bestFit="1" customWidth="1"/>
    <col min="4" max="4" width="19.28515625" customWidth="1"/>
    <col min="5" max="5" width="13.42578125" bestFit="1" customWidth="1"/>
    <col min="6" max="6" width="48.42578125" customWidth="1"/>
    <col min="7" max="7" width="10.85546875" bestFit="1" customWidth="1"/>
    <col min="8" max="8" width="13.140625" bestFit="1" customWidth="1"/>
    <col min="9" max="9" width="10.28515625" bestFit="1" customWidth="1"/>
    <col min="10" max="10" width="14.7109375" bestFit="1" customWidth="1"/>
  </cols>
  <sheetData>
    <row r="1" spans="1:10" ht="15.75" x14ac:dyDescent="0.25">
      <c r="A1" s="25" t="s">
        <v>0</v>
      </c>
      <c r="B1" s="25"/>
      <c r="C1" s="25"/>
      <c r="D1" s="25"/>
      <c r="E1" s="25"/>
      <c r="F1" s="25"/>
      <c r="G1" s="25"/>
      <c r="H1" s="25"/>
      <c r="I1" s="25"/>
      <c r="J1" s="25"/>
    </row>
    <row r="2" spans="1:10" ht="15.75" x14ac:dyDescent="0.25">
      <c r="A2" s="25" t="s">
        <v>1</v>
      </c>
      <c r="B2" s="25"/>
      <c r="C2" s="25"/>
      <c r="D2" s="25"/>
      <c r="E2" s="25"/>
      <c r="F2" s="25"/>
      <c r="G2" s="25"/>
      <c r="H2" s="25"/>
      <c r="I2" s="25"/>
      <c r="J2" s="25"/>
    </row>
    <row r="3" spans="1:10" ht="15.75" x14ac:dyDescent="0.25">
      <c r="A3" s="26" t="s">
        <v>31</v>
      </c>
      <c r="B3" s="26"/>
      <c r="C3" s="26"/>
      <c r="D3" s="26"/>
      <c r="E3" s="26"/>
      <c r="F3" s="26"/>
      <c r="G3" s="26"/>
      <c r="H3" s="26"/>
      <c r="I3" s="26"/>
      <c r="J3" s="26"/>
    </row>
    <row r="4" spans="1:10" ht="15.75" thickBot="1" x14ac:dyDescent="0.3">
      <c r="A4" s="1"/>
      <c r="B4" s="1"/>
      <c r="C4" s="1"/>
      <c r="D4" s="1"/>
      <c r="E4" s="1"/>
      <c r="F4" s="1"/>
      <c r="G4" s="1"/>
      <c r="H4" s="2"/>
      <c r="I4" s="2"/>
      <c r="J4" s="1"/>
    </row>
    <row r="5" spans="1:10" ht="15.75" thickBot="1" x14ac:dyDescent="0.3">
      <c r="A5" s="30" t="s">
        <v>2</v>
      </c>
      <c r="B5" s="29" t="s">
        <v>3</v>
      </c>
      <c r="C5" s="29"/>
      <c r="D5" s="29" t="s">
        <v>4</v>
      </c>
      <c r="E5" s="29"/>
      <c r="F5" s="29" t="s">
        <v>5</v>
      </c>
      <c r="G5" s="29"/>
      <c r="H5" s="28" t="s">
        <v>6</v>
      </c>
      <c r="I5" s="28"/>
      <c r="J5" s="27" t="s">
        <v>7</v>
      </c>
    </row>
    <row r="6" spans="1:10" ht="25.5" x14ac:dyDescent="0.25">
      <c r="A6" s="30"/>
      <c r="B6" s="3" t="s">
        <v>8</v>
      </c>
      <c r="C6" s="4" t="s">
        <v>9</v>
      </c>
      <c r="D6" s="3" t="s">
        <v>8</v>
      </c>
      <c r="E6" s="4" t="s">
        <v>9</v>
      </c>
      <c r="F6" s="3" t="s">
        <v>8</v>
      </c>
      <c r="G6" s="4" t="s">
        <v>9</v>
      </c>
      <c r="H6" s="4" t="s">
        <v>8</v>
      </c>
      <c r="I6" s="4" t="s">
        <v>9</v>
      </c>
      <c r="J6" s="27"/>
    </row>
    <row r="7" spans="1:10" x14ac:dyDescent="0.25">
      <c r="A7" s="5" t="s">
        <v>10</v>
      </c>
      <c r="B7" s="6" t="s">
        <v>11</v>
      </c>
      <c r="C7" s="7" t="s">
        <v>12</v>
      </c>
      <c r="D7" s="8" t="s">
        <v>13</v>
      </c>
      <c r="E7" s="7" t="s">
        <v>14</v>
      </c>
      <c r="F7" s="8" t="s">
        <v>15</v>
      </c>
      <c r="G7" s="7" t="s">
        <v>16</v>
      </c>
      <c r="H7" s="7" t="s">
        <v>17</v>
      </c>
      <c r="I7" s="7" t="s">
        <v>18</v>
      </c>
      <c r="J7" s="9" t="s">
        <v>19</v>
      </c>
    </row>
    <row r="8" spans="1:10" ht="35.25" customHeight="1" x14ac:dyDescent="0.25">
      <c r="A8" s="10" t="s">
        <v>26</v>
      </c>
      <c r="B8" s="11" t="s">
        <v>21</v>
      </c>
      <c r="C8" s="12">
        <v>942052</v>
      </c>
      <c r="D8" s="11" t="s">
        <v>22</v>
      </c>
      <c r="E8" s="12">
        <v>942052</v>
      </c>
      <c r="F8" s="11" t="s">
        <v>20</v>
      </c>
      <c r="G8" s="12">
        <v>0</v>
      </c>
      <c r="H8" s="12" t="s">
        <v>20</v>
      </c>
      <c r="I8" s="12">
        <v>0</v>
      </c>
      <c r="J8" s="13">
        <f>I8+G8+E8+C8</f>
        <v>1884104</v>
      </c>
    </row>
    <row r="9" spans="1:10" ht="35.25" customHeight="1" x14ac:dyDescent="0.25">
      <c r="A9" s="10" t="s">
        <v>23</v>
      </c>
      <c r="B9" s="11" t="s">
        <v>21</v>
      </c>
      <c r="C9" s="23">
        <f>10889034+9352252</f>
        <v>20241286</v>
      </c>
      <c r="D9" s="11" t="s">
        <v>22</v>
      </c>
      <c r="E9" s="23">
        <v>9489034</v>
      </c>
      <c r="F9" s="24" t="s">
        <v>28</v>
      </c>
      <c r="G9" s="23">
        <v>0</v>
      </c>
      <c r="H9" s="23" t="s">
        <v>20</v>
      </c>
      <c r="I9" s="23">
        <v>0</v>
      </c>
      <c r="J9" s="22">
        <f t="shared" ref="J9:J12" si="0">I9+G9+E9+C9</f>
        <v>29730320</v>
      </c>
    </row>
    <row r="10" spans="1:10" ht="51" x14ac:dyDescent="0.25">
      <c r="A10" s="10" t="s">
        <v>23</v>
      </c>
      <c r="B10" s="11" t="s">
        <v>21</v>
      </c>
      <c r="C10" s="23">
        <v>16254167.539999999</v>
      </c>
      <c r="D10" s="11" t="s">
        <v>27</v>
      </c>
      <c r="E10" s="23">
        <v>450502.54</v>
      </c>
      <c r="F10" s="24" t="s">
        <v>20</v>
      </c>
      <c r="G10" s="23">
        <v>0</v>
      </c>
      <c r="H10" s="23" t="s">
        <v>20</v>
      </c>
      <c r="I10" s="23">
        <v>0</v>
      </c>
      <c r="J10" s="22">
        <f t="shared" si="0"/>
        <v>16704670.079999998</v>
      </c>
    </row>
    <row r="11" spans="1:10" ht="140.25" x14ac:dyDescent="0.25">
      <c r="A11" s="10" t="s">
        <v>25</v>
      </c>
      <c r="B11" s="11" t="s">
        <v>21</v>
      </c>
      <c r="C11" s="23">
        <v>33570338</v>
      </c>
      <c r="D11" s="11" t="s">
        <v>22</v>
      </c>
      <c r="E11" s="23">
        <v>35569882</v>
      </c>
      <c r="F11" s="24" t="s">
        <v>29</v>
      </c>
      <c r="G11" s="12">
        <v>0</v>
      </c>
      <c r="H11" s="23" t="s">
        <v>20</v>
      </c>
      <c r="I11" s="23">
        <v>0</v>
      </c>
      <c r="J11" s="22">
        <f t="shared" si="0"/>
        <v>69140220</v>
      </c>
    </row>
    <row r="12" spans="1:10" ht="64.5" thickBot="1" x14ac:dyDescent="0.3">
      <c r="A12" s="14" t="s">
        <v>24</v>
      </c>
      <c r="B12" s="15" t="s">
        <v>21</v>
      </c>
      <c r="C12" s="16">
        <v>14598215</v>
      </c>
      <c r="D12" s="15" t="s">
        <v>22</v>
      </c>
      <c r="E12" s="16">
        <v>5927094</v>
      </c>
      <c r="F12" s="15" t="s">
        <v>30</v>
      </c>
      <c r="G12" s="16">
        <v>0</v>
      </c>
      <c r="H12" s="16" t="s">
        <v>20</v>
      </c>
      <c r="I12" s="16">
        <v>0</v>
      </c>
      <c r="J12" s="17">
        <f t="shared" si="0"/>
        <v>20525309</v>
      </c>
    </row>
    <row r="13" spans="1:10" ht="15.75" thickBot="1" x14ac:dyDescent="0.3">
      <c r="A13" s="19"/>
      <c r="B13" s="19"/>
      <c r="C13" s="20"/>
      <c r="D13" s="18"/>
      <c r="E13" s="20"/>
      <c r="F13" s="18"/>
      <c r="G13" s="20"/>
      <c r="H13" s="20"/>
      <c r="I13" s="20"/>
      <c r="J13" s="21">
        <f>SUM(J8:J12)</f>
        <v>137984623.07999998</v>
      </c>
    </row>
  </sheetData>
  <mergeCells count="9">
    <mergeCell ref="A5:A6"/>
    <mergeCell ref="A3:J3"/>
    <mergeCell ref="J5:J6"/>
    <mergeCell ref="H5:I5"/>
    <mergeCell ref="F5:G5"/>
    <mergeCell ref="D5:E5"/>
    <mergeCell ref="B5:C5"/>
    <mergeCell ref="A1:J1"/>
    <mergeCell ref="A2:J2"/>
  </mergeCells>
  <printOptions horizontalCentered="1"/>
  <pageMargins left="0.19685039370078741" right="0.19685039370078741" top="0.39370078740157483" bottom="0.39370078740157483" header="0.19685039370078741" footer="0.19685039370078741"/>
  <pageSetup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JULIO - SEPTIEMBRE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Dell1</dc:creator>
  <cp:lastModifiedBy>DAFIP</cp:lastModifiedBy>
  <cp:lastPrinted>2020-10-13T15:34:13Z</cp:lastPrinted>
  <dcterms:created xsi:type="dcterms:W3CDTF">2019-10-14T15:56:54Z</dcterms:created>
  <dcterms:modified xsi:type="dcterms:W3CDTF">2020-10-13T19:28:57Z</dcterms:modified>
</cp:coreProperties>
</file>